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\\Ws5220dn\こども支援担当\☆事業関係\02_地域活動支援事業\02_こども応援助成金関係\07　令和７年度\06_実績報告\R7年度実績報告\"/>
    </mc:Choice>
  </mc:AlternateContent>
  <xr:revisionPtr revIDLastSave="0" documentId="13_ncr:1_{D412698B-A87E-409C-B8DD-4396456B6B3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①収支決算書(別紙５)" sheetId="4" r:id="rId1"/>
    <sheet name="②収支内訳書(別紙６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4" l="1"/>
  <c r="B18" i="4"/>
  <c r="B19" i="4"/>
  <c r="B20" i="4"/>
  <c r="B21" i="4"/>
  <c r="B22" i="4"/>
  <c r="B23" i="4"/>
  <c r="B24" i="4"/>
  <c r="B25" i="4"/>
  <c r="B26" i="4"/>
  <c r="C26" i="4"/>
  <c r="C25" i="4"/>
  <c r="C24" i="4"/>
  <c r="C23" i="4"/>
  <c r="C22" i="4"/>
  <c r="C21" i="4"/>
  <c r="C19" i="4"/>
  <c r="C18" i="4"/>
  <c r="C17" i="4"/>
  <c r="C20" i="4"/>
  <c r="B5" i="4"/>
  <c r="B6" i="4"/>
  <c r="B7" i="4"/>
  <c r="B8" i="4"/>
  <c r="B9" i="4"/>
  <c r="B10" i="4"/>
  <c r="D13" i="2"/>
  <c r="H149" i="2"/>
  <c r="G149" i="2"/>
  <c r="F149" i="2"/>
  <c r="E149" i="2"/>
  <c r="H111" i="2"/>
  <c r="G111" i="2"/>
  <c r="F111" i="2"/>
  <c r="E111" i="2"/>
  <c r="F73" i="2" l="1"/>
  <c r="G73" i="2"/>
  <c r="H73" i="2"/>
  <c r="E73" i="2"/>
  <c r="F36" i="2"/>
  <c r="G36" i="2"/>
  <c r="G74" i="2" s="1"/>
  <c r="G112" i="2" s="1"/>
  <c r="G150" i="2" s="1"/>
  <c r="H36" i="2"/>
  <c r="H74" i="2" s="1"/>
  <c r="H112" i="2" s="1"/>
  <c r="H150" i="2" s="1"/>
  <c r="E36" i="2"/>
  <c r="B11" i="4"/>
  <c r="C10" i="4"/>
  <c r="C9" i="4"/>
  <c r="C8" i="4"/>
  <c r="C7" i="4"/>
  <c r="C6" i="4"/>
  <c r="C5" i="4"/>
  <c r="A9" i="4"/>
  <c r="A8" i="4"/>
  <c r="A7" i="4"/>
  <c r="A6" i="4"/>
  <c r="E74" i="2" l="1"/>
  <c r="E112" i="2" s="1"/>
  <c r="E150" i="2" s="1"/>
  <c r="C29" i="4"/>
  <c r="B29" i="4"/>
  <c r="F74" i="2"/>
  <c r="F112" i="2" l="1"/>
  <c r="F150" i="2" s="1"/>
</calcChain>
</file>

<file path=xl/sharedStrings.xml><?xml version="1.0" encoding="utf-8"?>
<sst xmlns="http://schemas.openxmlformats.org/spreadsheetml/2006/main" count="120" uniqueCount="62">
  <si>
    <t>収支内訳書</t>
  </si>
  <si>
    <t>費　　目</t>
  </si>
  <si>
    <t>金　　額</t>
  </si>
  <si>
    <t>合　　計</t>
  </si>
  <si>
    <t>番号</t>
  </si>
  <si>
    <t>支出日</t>
  </si>
  <si>
    <t>費目</t>
  </si>
  <si>
    <t>金額</t>
  </si>
  <si>
    <t>事務局記入欄</t>
  </si>
  <si>
    <t>対象経費</t>
  </si>
  <si>
    <t>対象外経費</t>
  </si>
  <si>
    <t>収　支　決　算　書</t>
    <phoneticPr fontId="27"/>
  </si>
  <si>
    <r>
      <t>備　　考</t>
    </r>
    <r>
      <rPr>
        <sz val="11"/>
        <color theme="1"/>
        <rFont val="Century"/>
        <family val="1"/>
      </rPr>
      <t xml:space="preserve"> </t>
    </r>
  </si>
  <si>
    <t>旅費</t>
  </si>
  <si>
    <t>消耗品費</t>
  </si>
  <si>
    <t>印刷費</t>
  </si>
  <si>
    <t>保険料</t>
  </si>
  <si>
    <t>使用料</t>
  </si>
  <si>
    <t>通信費</t>
  </si>
  <si>
    <t>自己負担金</t>
    <rPh sb="0" eb="2">
      <t>ジコ</t>
    </rPh>
    <rPh sb="2" eb="4">
      <t>フタン</t>
    </rPh>
    <rPh sb="4" eb="5">
      <t>キン</t>
    </rPh>
    <phoneticPr fontId="27"/>
  </si>
  <si>
    <t>参加費</t>
    <rPh sb="0" eb="3">
      <t>サンカヒ</t>
    </rPh>
    <phoneticPr fontId="27"/>
  </si>
  <si>
    <t>対象外経費</t>
    <rPh sb="0" eb="3">
      <t>タイショウガイ</t>
    </rPh>
    <rPh sb="3" eb="5">
      <t>ケイヒ</t>
    </rPh>
    <phoneticPr fontId="27"/>
  </si>
  <si>
    <t>残金</t>
    <rPh sb="0" eb="2">
      <t>ザンキン</t>
    </rPh>
    <phoneticPr fontId="27"/>
  </si>
  <si>
    <t>謝礼金</t>
    <rPh sb="0" eb="2">
      <t>シャレイ</t>
    </rPh>
    <phoneticPr fontId="27"/>
  </si>
  <si>
    <t>支出内容
（領収書等の内容）</t>
    <rPh sb="9" eb="10">
      <t>トウ</t>
    </rPh>
    <phoneticPr fontId="27"/>
  </si>
  <si>
    <t>収支内訳書</t>
    <rPh sb="0" eb="2">
      <t>シュウシ</t>
    </rPh>
    <rPh sb="2" eb="5">
      <t>ウチワケショ</t>
    </rPh>
    <phoneticPr fontId="27"/>
  </si>
  <si>
    <t>対象
経費</t>
    <phoneticPr fontId="27"/>
  </si>
  <si>
    <t>対象外
経費</t>
    <phoneticPr fontId="27"/>
  </si>
  <si>
    <t>備考</t>
    <phoneticPr fontId="27"/>
  </si>
  <si>
    <t>こども応援助成金</t>
    <phoneticPr fontId="27"/>
  </si>
  <si>
    <t>その他助成金</t>
    <phoneticPr fontId="27"/>
  </si>
  <si>
    <t>こども
応援助成金
（内訳）</t>
    <phoneticPr fontId="27"/>
  </si>
  <si>
    <t>その他助成金</t>
    <phoneticPr fontId="27"/>
  </si>
  <si>
    <t>注　「こども応援助成金」「その他助成金」以外の収入がある場合は費目（寄附金・自己負担
　　金・参加費など）を分けて記入してください。</t>
    <rPh sb="0" eb="1">
      <t>チュウ</t>
    </rPh>
    <phoneticPr fontId="27"/>
  </si>
  <si>
    <t>こども
応援助成金（内訳）</t>
    <phoneticPr fontId="27"/>
  </si>
  <si>
    <t>２　支出の部　　　　　　　　　　　　　　　　　　　　　　　　　　　　　　　（単位:円）</t>
    <phoneticPr fontId="27"/>
  </si>
  <si>
    <r>
      <t>１　収入の部　　　　　　　　　　　　　　　　　　　　　　　　　</t>
    </r>
    <r>
      <rPr>
        <sz val="11"/>
        <color theme="1"/>
        <rFont val="Century"/>
        <family val="1"/>
      </rPr>
      <t xml:space="preserve">           </t>
    </r>
    <r>
      <rPr>
        <sz val="11"/>
        <color theme="1"/>
        <rFont val="ＭＳ 明朝"/>
        <family val="1"/>
        <charset val="128"/>
      </rPr>
      <t>　　　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明朝"/>
        <family val="1"/>
        <charset val="128"/>
      </rPr>
      <t>（単位</t>
    </r>
    <r>
      <rPr>
        <sz val="11"/>
        <color theme="1"/>
        <rFont val="Century"/>
        <family val="1"/>
      </rPr>
      <t>:</t>
    </r>
    <r>
      <rPr>
        <sz val="11"/>
        <color theme="1"/>
        <rFont val="ＭＳ 明朝"/>
        <family val="1"/>
        <charset val="128"/>
      </rPr>
      <t>円）</t>
    </r>
    <phoneticPr fontId="27"/>
  </si>
  <si>
    <t>　注　収入と支出の合計は一致させてください。</t>
    <rPh sb="1" eb="2">
      <t>チュウ</t>
    </rPh>
    <phoneticPr fontId="27"/>
  </si>
  <si>
    <t>　注　太枠の中は記入しないでください。</t>
    <rPh sb="1" eb="2">
      <t>チュウ</t>
    </rPh>
    <phoneticPr fontId="27"/>
  </si>
  <si>
    <r>
      <rPr>
        <sz val="10"/>
        <color theme="1"/>
        <rFont val="ＭＳ 明朝"/>
        <family val="1"/>
        <charset val="128"/>
      </rPr>
      <t>助成金等の名称</t>
    </r>
    <r>
      <rPr>
        <sz val="10"/>
        <color theme="1"/>
        <rFont val="Century"/>
        <family val="1"/>
      </rPr>
      <t>:</t>
    </r>
    <r>
      <rPr>
        <sz val="10"/>
        <color theme="1"/>
        <rFont val="ＭＳ 明朝"/>
        <family val="1"/>
        <charset val="128"/>
      </rPr>
      <t>　　　　　　　　　</t>
    </r>
    <phoneticPr fontId="27"/>
  </si>
  <si>
    <t>注　こども応援助成金の金額には、交付助成額を記入してください。</t>
    <rPh sb="0" eb="1">
      <t>チュウ</t>
    </rPh>
    <rPh sb="5" eb="7">
      <t>オウエン</t>
    </rPh>
    <rPh sb="7" eb="10">
      <t>ジョセイキン</t>
    </rPh>
    <rPh sb="11" eb="13">
      <t>キンガク</t>
    </rPh>
    <phoneticPr fontId="27"/>
  </si>
  <si>
    <t>費目</t>
    <phoneticPr fontId="27"/>
  </si>
  <si>
    <t>金額</t>
    <phoneticPr fontId="27"/>
  </si>
  <si>
    <t>備考</t>
    <phoneticPr fontId="27"/>
  </si>
  <si>
    <t>１　収入の部</t>
    <phoneticPr fontId="27"/>
  </si>
  <si>
    <t>（単位：円）</t>
    <phoneticPr fontId="27"/>
  </si>
  <si>
    <t>２　支出の部</t>
    <phoneticPr fontId="27"/>
  </si>
  <si>
    <t>注　「こども応援助成金」「その他助成金」以外の収入がある場合は、費目ごと（寄附金・自己負担金・参加費等）に分けて記入してください。</t>
    <rPh sb="50" eb="51">
      <t>ナド</t>
    </rPh>
    <phoneticPr fontId="27"/>
  </si>
  <si>
    <t>注　収入と支出の合計は一致させてください。</t>
    <rPh sb="0" eb="1">
      <t>チュウ</t>
    </rPh>
    <phoneticPr fontId="27"/>
  </si>
  <si>
    <t>注　太枠の中は記入しないでください。</t>
    <rPh sb="0" eb="1">
      <t>チュウ</t>
    </rPh>
    <phoneticPr fontId="27"/>
  </si>
  <si>
    <t>注　費目は収支決算書と一致させてください。</t>
    <rPh sb="0" eb="1">
      <t>チュウ</t>
    </rPh>
    <phoneticPr fontId="27"/>
  </si>
  <si>
    <t>注　支出の部について、書ききれない場合は、この用紙をコピーしてご使用ください。</t>
    <rPh sb="0" eb="1">
      <t>チュウ</t>
    </rPh>
    <rPh sb="23" eb="25">
      <t>ヨウシ</t>
    </rPh>
    <phoneticPr fontId="27"/>
  </si>
  <si>
    <t>別紙６</t>
    <rPh sb="0" eb="2">
      <t>ベッシ</t>
    </rPh>
    <phoneticPr fontId="27"/>
  </si>
  <si>
    <t>別紙６－２</t>
    <rPh sb="0" eb="2">
      <t>ベッシ</t>
    </rPh>
    <phoneticPr fontId="27"/>
  </si>
  <si>
    <t>別紙６－３</t>
    <rPh sb="0" eb="2">
      <t>ベッシ</t>
    </rPh>
    <phoneticPr fontId="27"/>
  </si>
  <si>
    <t>別紙６－４</t>
    <rPh sb="0" eb="2">
      <t>ベッシ</t>
    </rPh>
    <phoneticPr fontId="27"/>
  </si>
  <si>
    <t>合計</t>
    <phoneticPr fontId="27"/>
  </si>
  <si>
    <t>合計（小計）</t>
    <rPh sb="3" eb="5">
      <t>ショウケイ</t>
    </rPh>
    <phoneticPr fontId="27"/>
  </si>
  <si>
    <t>1～65までの合計</t>
    <rPh sb="7" eb="9">
      <t>ゴウケイ</t>
    </rPh>
    <phoneticPr fontId="27"/>
  </si>
  <si>
    <t>1～40までの合計</t>
    <rPh sb="7" eb="9">
      <t>ゴウケイ</t>
    </rPh>
    <phoneticPr fontId="27"/>
  </si>
  <si>
    <t>1～90までの合計</t>
    <rPh sb="7" eb="9">
      <t>ゴウケイ</t>
    </rPh>
    <phoneticPr fontId="27"/>
  </si>
  <si>
    <t>食糧費</t>
    <rPh sb="0" eb="3">
      <t>ショクリョウヒ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</si>
</sst>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0;\-0;;"/>
  </numFmts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Century"/>
      <family val="1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Century"/>
      <family val="1"/>
    </font>
    <font>
      <sz val="11"/>
      <color theme="1"/>
      <name val="Century"/>
      <family val="1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Century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Century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justify" vertical="center"/>
    </xf>
    <xf numFmtId="0" fontId="23" fillId="0" borderId="1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38" fontId="0" fillId="0" borderId="0" xfId="1" applyFont="1">
      <alignment vertical="center"/>
    </xf>
    <xf numFmtId="38" fontId="23" fillId="0" borderId="24" xfId="1" applyFont="1" applyBorder="1" applyAlignment="1">
      <alignment horizontal="center" vertical="center" wrapText="1"/>
    </xf>
    <xf numFmtId="38" fontId="22" fillId="0" borderId="18" xfId="1" applyFont="1" applyBorder="1" applyAlignment="1">
      <alignment horizontal="center" vertical="center" wrapText="1"/>
    </xf>
    <xf numFmtId="38" fontId="23" fillId="0" borderId="25" xfId="1" applyFont="1" applyBorder="1" applyAlignment="1">
      <alignment horizontal="center" vertical="center" wrapText="1"/>
    </xf>
    <xf numFmtId="38" fontId="23" fillId="0" borderId="18" xfId="1" applyFont="1" applyBorder="1" applyAlignment="1">
      <alignment horizontal="center" vertical="center" wrapText="1"/>
    </xf>
    <xf numFmtId="38" fontId="23" fillId="0" borderId="20" xfId="1" applyFont="1" applyBorder="1" applyAlignment="1">
      <alignment horizontal="center" vertical="center" wrapText="1"/>
    </xf>
    <xf numFmtId="38" fontId="22" fillId="0" borderId="24" xfId="1" applyFont="1" applyBorder="1" applyAlignment="1">
      <alignment horizontal="center" vertical="center" wrapText="1"/>
    </xf>
    <xf numFmtId="38" fontId="22" fillId="0" borderId="25" xfId="1" applyFont="1" applyBorder="1" applyAlignment="1">
      <alignment horizontal="center" vertical="center" wrapText="1"/>
    </xf>
    <xf numFmtId="38" fontId="23" fillId="0" borderId="33" xfId="1" applyFont="1" applyBorder="1" applyAlignment="1">
      <alignment horizontal="center" vertical="center" wrapText="1"/>
    </xf>
    <xf numFmtId="38" fontId="23" fillId="0" borderId="34" xfId="1" applyFont="1" applyBorder="1" applyAlignment="1">
      <alignment horizontal="center" vertical="center" wrapText="1"/>
    </xf>
    <xf numFmtId="38" fontId="22" fillId="0" borderId="35" xfId="1" applyFont="1" applyBorder="1" applyAlignment="1">
      <alignment horizontal="center" vertical="center" wrapText="1"/>
    </xf>
    <xf numFmtId="38" fontId="22" fillId="0" borderId="33" xfId="1" applyFont="1" applyBorder="1" applyAlignment="1">
      <alignment horizontal="center" vertical="center" wrapText="1"/>
    </xf>
    <xf numFmtId="38" fontId="22" fillId="0" borderId="28" xfId="1" applyFont="1" applyBorder="1" applyAlignment="1">
      <alignment horizontal="center" vertical="center" wrapText="1"/>
    </xf>
    <xf numFmtId="38" fontId="23" fillId="0" borderId="29" xfId="1" applyFont="1" applyBorder="1" applyAlignment="1">
      <alignment horizontal="center" vertical="center" wrapText="1"/>
    </xf>
    <xf numFmtId="38" fontId="23" fillId="0" borderId="30" xfId="1" applyFont="1" applyBorder="1" applyAlignment="1">
      <alignment horizontal="center" vertical="center" wrapText="1"/>
    </xf>
    <xf numFmtId="38" fontId="23" fillId="0" borderId="31" xfId="1" applyFont="1" applyBorder="1" applyAlignment="1">
      <alignment horizontal="center" vertical="center" wrapText="1"/>
    </xf>
    <xf numFmtId="38" fontId="23" fillId="0" borderId="15" xfId="1" applyFont="1" applyBorder="1" applyAlignment="1">
      <alignment horizontal="center" vertical="center" wrapText="1"/>
    </xf>
    <xf numFmtId="38" fontId="22" fillId="0" borderId="32" xfId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justify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20" fillId="0" borderId="12" xfId="0" applyFont="1" applyBorder="1" applyAlignment="1">
      <alignment vertical="center" wrapText="1"/>
    </xf>
    <xf numFmtId="0" fontId="20" fillId="0" borderId="12" xfId="0" applyFont="1" applyBorder="1">
      <alignment vertical="center"/>
    </xf>
    <xf numFmtId="0" fontId="18" fillId="0" borderId="0" xfId="0" applyFont="1" applyAlignment="1">
      <alignment vertical="center" wrapText="1"/>
    </xf>
    <xf numFmtId="176" fontId="23" fillId="0" borderId="18" xfId="0" applyNumberFormat="1" applyFont="1" applyBorder="1" applyAlignment="1">
      <alignment horizontal="center" vertical="center" wrapText="1"/>
    </xf>
    <xf numFmtId="176" fontId="23" fillId="0" borderId="33" xfId="0" applyNumberFormat="1" applyFont="1" applyBorder="1" applyAlignment="1">
      <alignment horizontal="center" vertical="center" wrapText="1"/>
    </xf>
    <xf numFmtId="38" fontId="20" fillId="0" borderId="18" xfId="1" applyFont="1" applyBorder="1" applyAlignment="1">
      <alignment horizontal="center" vertical="center" wrapText="1"/>
    </xf>
    <xf numFmtId="38" fontId="0" fillId="0" borderId="0" xfId="1" applyFont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23" fillId="0" borderId="14" xfId="1" applyFont="1" applyBorder="1" applyAlignment="1">
      <alignment horizontal="center" vertical="center" wrapText="1"/>
    </xf>
    <xf numFmtId="38" fontId="23" fillId="0" borderId="36" xfId="1" applyFont="1" applyBorder="1" applyAlignment="1">
      <alignment horizontal="center" vertical="center" wrapText="1"/>
    </xf>
    <xf numFmtId="38" fontId="22" fillId="0" borderId="26" xfId="1" applyFont="1" applyBorder="1" applyAlignment="1">
      <alignment horizontal="center" vertical="center" wrapText="1"/>
    </xf>
    <xf numFmtId="38" fontId="20" fillId="0" borderId="40" xfId="1" applyFont="1" applyBorder="1" applyAlignment="1">
      <alignment horizontal="center" vertical="center" wrapText="1"/>
    </xf>
    <xf numFmtId="38" fontId="20" fillId="0" borderId="42" xfId="1" applyFont="1" applyBorder="1" applyAlignment="1">
      <alignment horizontal="center" vertical="center" wrapText="1"/>
    </xf>
    <xf numFmtId="38" fontId="22" fillId="0" borderId="43" xfId="1" applyFont="1" applyBorder="1" applyAlignment="1">
      <alignment horizontal="center" vertical="center" wrapText="1"/>
    </xf>
    <xf numFmtId="38" fontId="25" fillId="0" borderId="24" xfId="1" applyFont="1" applyBorder="1" applyAlignment="1">
      <alignment horizontal="center" vertical="center" wrapText="1"/>
    </xf>
    <xf numFmtId="38" fontId="25" fillId="0" borderId="18" xfId="1" applyFont="1" applyBorder="1" applyAlignment="1">
      <alignment horizontal="center" vertical="center" wrapText="1"/>
    </xf>
    <xf numFmtId="38" fontId="25" fillId="0" borderId="25" xfId="1" applyFont="1" applyBorder="1" applyAlignment="1">
      <alignment horizontal="center" vertical="center" wrapText="1"/>
    </xf>
    <xf numFmtId="38" fontId="23" fillId="0" borderId="18" xfId="1" applyFont="1" applyBorder="1" applyAlignment="1">
      <alignment horizontal="right" vertical="center" wrapText="1"/>
    </xf>
    <xf numFmtId="38" fontId="23" fillId="0" borderId="19" xfId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left" vertical="center" wrapText="1"/>
    </xf>
    <xf numFmtId="0" fontId="29" fillId="0" borderId="33" xfId="0" applyFont="1" applyBorder="1" applyAlignment="1">
      <alignment horizontal="left" vertical="center" wrapText="1"/>
    </xf>
    <xf numFmtId="38" fontId="23" fillId="0" borderId="40" xfId="1" applyFont="1" applyBorder="1" applyAlignment="1">
      <alignment horizontal="center" vertical="center" wrapText="1"/>
    </xf>
    <xf numFmtId="38" fontId="23" fillId="0" borderId="41" xfId="1" applyFont="1" applyBorder="1" applyAlignment="1">
      <alignment horizontal="center" vertical="center" wrapText="1"/>
    </xf>
    <xf numFmtId="38" fontId="23" fillId="0" borderId="13" xfId="1" applyFont="1" applyBorder="1" applyAlignment="1">
      <alignment horizontal="center" vertical="center" wrapText="1"/>
    </xf>
    <xf numFmtId="38" fontId="22" fillId="0" borderId="46" xfId="1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38" fontId="28" fillId="0" borderId="18" xfId="1" applyFont="1" applyBorder="1" applyAlignment="1">
      <alignment horizontal="center" vertical="center" wrapText="1"/>
    </xf>
    <xf numFmtId="38" fontId="28" fillId="0" borderId="33" xfId="1" applyFont="1" applyBorder="1" applyAlignment="1">
      <alignment horizontal="center" vertical="center" wrapText="1"/>
    </xf>
    <xf numFmtId="38" fontId="23" fillId="0" borderId="47" xfId="1" applyFont="1" applyBorder="1" applyAlignment="1">
      <alignment horizontal="center" vertical="center" wrapText="1"/>
    </xf>
    <xf numFmtId="38" fontId="23" fillId="0" borderId="45" xfId="1" applyFont="1" applyBorder="1" applyAlignment="1">
      <alignment horizontal="center" vertical="center" wrapText="1"/>
    </xf>
    <xf numFmtId="38" fontId="23" fillId="0" borderId="44" xfId="1" applyFont="1" applyBorder="1" applyAlignment="1">
      <alignment horizontal="center" vertical="center" wrapText="1"/>
    </xf>
    <xf numFmtId="38" fontId="23" fillId="0" borderId="46" xfId="1" applyFont="1" applyBorder="1" applyAlignment="1">
      <alignment horizontal="center" vertical="center" wrapText="1"/>
    </xf>
    <xf numFmtId="38" fontId="20" fillId="0" borderId="0" xfId="1" applyFont="1" applyAlignment="1">
      <alignment horizontal="center" vertical="center"/>
    </xf>
    <xf numFmtId="38" fontId="0" fillId="0" borderId="0" xfId="1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38" fontId="23" fillId="0" borderId="0" xfId="1" applyFont="1" applyBorder="1" applyAlignment="1">
      <alignment horizontal="right" vertical="center" wrapText="1"/>
    </xf>
    <xf numFmtId="38" fontId="20" fillId="0" borderId="0" xfId="1" applyFont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38" fontId="23" fillId="0" borderId="18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38" fontId="23" fillId="0" borderId="14" xfId="0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38" fontId="25" fillId="0" borderId="20" xfId="1" applyFont="1" applyBorder="1" applyAlignment="1">
      <alignment horizontal="center" vertical="center" wrapText="1"/>
    </xf>
    <xf numFmtId="38" fontId="26" fillId="0" borderId="21" xfId="1" applyFont="1" applyBorder="1" applyAlignment="1">
      <alignment horizontal="center" vertical="center" wrapText="1"/>
    </xf>
    <xf numFmtId="38" fontId="26" fillId="0" borderId="22" xfId="1" applyFont="1" applyBorder="1" applyAlignment="1">
      <alignment horizontal="center" vertical="center" wrapText="1"/>
    </xf>
    <xf numFmtId="38" fontId="26" fillId="0" borderId="23" xfId="1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38" fontId="24" fillId="0" borderId="18" xfId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38" fontId="23" fillId="0" borderId="18" xfId="1" applyFont="1" applyBorder="1" applyAlignment="1">
      <alignment horizontal="center" vertical="center" wrapText="1"/>
    </xf>
    <xf numFmtId="38" fontId="31" fillId="0" borderId="19" xfId="1" applyFont="1" applyBorder="1" applyAlignment="1">
      <alignment horizontal="left" vertical="center" wrapText="1"/>
    </xf>
    <xf numFmtId="38" fontId="23" fillId="0" borderId="19" xfId="1" applyFont="1" applyBorder="1" applyAlignment="1">
      <alignment horizontal="left" vertical="center" wrapText="1"/>
    </xf>
    <xf numFmtId="38" fontId="20" fillId="0" borderId="51" xfId="1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51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17" xfId="0" applyFont="1" applyBorder="1" applyAlignment="1">
      <alignment horizontal="left" vertical="center" wrapText="1"/>
    </xf>
    <xf numFmtId="38" fontId="23" fillId="0" borderId="20" xfId="1" applyFont="1" applyBorder="1" applyAlignment="1">
      <alignment horizontal="center" vertical="center" wrapText="1"/>
    </xf>
    <xf numFmtId="38" fontId="23" fillId="0" borderId="16" xfId="1" applyFont="1" applyBorder="1" applyAlignment="1">
      <alignment horizontal="center" vertical="center" wrapText="1"/>
    </xf>
    <xf numFmtId="38" fontId="23" fillId="0" borderId="17" xfId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38" fontId="20" fillId="0" borderId="18" xfId="1" applyFont="1" applyBorder="1" applyAlignment="1">
      <alignment horizontal="center" vertical="center" wrapText="1"/>
    </xf>
    <xf numFmtId="38" fontId="28" fillId="0" borderId="18" xfId="1" applyFont="1" applyBorder="1" applyAlignment="1">
      <alignment horizontal="center" vertical="center" wrapText="1"/>
    </xf>
    <xf numFmtId="49" fontId="28" fillId="0" borderId="18" xfId="1" applyNumberFormat="1" applyFont="1" applyBorder="1" applyAlignment="1">
      <alignment horizontal="center" vertical="center" wrapText="1"/>
    </xf>
    <xf numFmtId="49" fontId="23" fillId="0" borderId="18" xfId="1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177" fontId="23" fillId="0" borderId="51" xfId="1" applyNumberFormat="1" applyFont="1" applyBorder="1" applyAlignment="1">
      <alignment horizontal="right" vertical="center" wrapText="1"/>
    </xf>
    <xf numFmtId="177" fontId="23" fillId="0" borderId="29" xfId="1" applyNumberFormat="1" applyFont="1" applyBorder="1" applyAlignment="1">
      <alignment horizontal="center" vertical="center" wrapTex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showGridLines="0" showWhiteSpace="0" topLeftCell="A11" zoomScaleNormal="100" zoomScaleSheetLayoutView="100" workbookViewId="0">
      <selection activeCell="B17" sqref="B17"/>
    </sheetView>
  </sheetViews>
  <sheetFormatPr defaultRowHeight="13.2" x14ac:dyDescent="0.2"/>
  <cols>
    <col min="1" max="1" width="25.21875" customWidth="1"/>
    <col min="2" max="2" width="16.109375" customWidth="1"/>
    <col min="3" max="3" width="21.44140625" customWidth="1"/>
    <col min="4" max="5" width="12.33203125" customWidth="1"/>
  </cols>
  <sheetData>
    <row r="1" spans="1:5" ht="14.25" customHeight="1" x14ac:dyDescent="0.2">
      <c r="A1" s="83" t="s">
        <v>11</v>
      </c>
      <c r="B1" s="84"/>
      <c r="C1" s="84"/>
      <c r="D1" s="84"/>
      <c r="E1" s="84"/>
    </row>
    <row r="2" spans="1:5" ht="8.4" customHeight="1" x14ac:dyDescent="0.2">
      <c r="A2" s="31"/>
    </row>
    <row r="3" spans="1:5" ht="15" customHeight="1" x14ac:dyDescent="0.2">
      <c r="A3" s="85" t="s">
        <v>36</v>
      </c>
      <c r="B3" s="86"/>
      <c r="C3" s="86"/>
      <c r="D3" s="86"/>
      <c r="E3" s="86"/>
    </row>
    <row r="4" spans="1:5" ht="28.35" customHeight="1" x14ac:dyDescent="0.2">
      <c r="A4" s="11" t="s">
        <v>1</v>
      </c>
      <c r="B4" s="11" t="s">
        <v>2</v>
      </c>
      <c r="C4" s="79" t="s">
        <v>12</v>
      </c>
      <c r="D4" s="79"/>
      <c r="E4" s="79"/>
    </row>
    <row r="5" spans="1:5" ht="28.35" customHeight="1" x14ac:dyDescent="0.2">
      <c r="A5" s="11" t="s">
        <v>29</v>
      </c>
      <c r="B5" s="17" t="str">
        <f>IF('②収支内訳書(別紙６)'!D7="","",'②収支内訳書(別紙６)'!D7)</f>
        <v/>
      </c>
      <c r="C5" s="87" t="str">
        <f>IF(('②収支内訳書(別紙６)'!E7)=0,"",('②収支内訳書(別紙６)'!E7))</f>
        <v/>
      </c>
      <c r="D5" s="88"/>
      <c r="E5" s="88"/>
    </row>
    <row r="6" spans="1:5" ht="28.35" customHeight="1" x14ac:dyDescent="0.2">
      <c r="A6" s="5" t="str">
        <f>IF('②収支内訳書(別紙６)'!A8:C8="","",'②収支内訳書(別紙６)'!A8:C8)</f>
        <v>自己負担金</v>
      </c>
      <c r="B6" s="17" t="str">
        <f>IF('②収支内訳書(別紙６)'!D8="","",'②収支内訳書(別紙６)'!D8)</f>
        <v/>
      </c>
      <c r="C6" s="87" t="str">
        <f>IF(('②収支内訳書(別紙６)'!E8)=0,"",('②収支内訳書(別紙６)'!E8))</f>
        <v/>
      </c>
      <c r="D6" s="88"/>
      <c r="E6" s="88"/>
    </row>
    <row r="7" spans="1:5" ht="28.35" customHeight="1" x14ac:dyDescent="0.2">
      <c r="A7" s="5" t="str">
        <f>IF('②収支内訳書(別紙６)'!A9:C9="","",'②収支内訳書(別紙６)'!A9:C9)</f>
        <v>参加費</v>
      </c>
      <c r="B7" s="17" t="str">
        <f>IF('②収支内訳書(別紙６)'!D9="","",'②収支内訳書(別紙６)'!D9)</f>
        <v/>
      </c>
      <c r="C7" s="87" t="str">
        <f>IF(('②収支内訳書(別紙６)'!E9)=0,"",('②収支内訳書(別紙６)'!E9))</f>
        <v/>
      </c>
      <c r="D7" s="88"/>
      <c r="E7" s="88"/>
    </row>
    <row r="8" spans="1:5" ht="28.35" customHeight="1" x14ac:dyDescent="0.2">
      <c r="A8" s="5" t="str">
        <f>IF('②収支内訳書(別紙６)'!A10:C10="","",'②収支内訳書(別紙６)'!A10:C10)</f>
        <v/>
      </c>
      <c r="B8" s="17" t="str">
        <f>IF('②収支内訳書(別紙６)'!D10="","",'②収支内訳書(別紙６)'!D10)</f>
        <v/>
      </c>
      <c r="C8" s="87" t="str">
        <f>IF(('②収支内訳書(別紙６)'!E10)=0,"",('②収支内訳書(別紙６)'!E10))</f>
        <v/>
      </c>
      <c r="D8" s="88"/>
      <c r="E8" s="88"/>
    </row>
    <row r="9" spans="1:5" ht="28.35" customHeight="1" x14ac:dyDescent="0.2">
      <c r="A9" s="5" t="str">
        <f>IF('②収支内訳書(別紙６)'!A11:C11="","",'②収支内訳書(別紙６)'!A11:C11)</f>
        <v/>
      </c>
      <c r="B9" s="17" t="str">
        <f>IF('②収支内訳書(別紙６)'!D11="","",'②収支内訳書(別紙６)'!D11)</f>
        <v/>
      </c>
      <c r="C9" s="87" t="str">
        <f>IF(('②収支内訳書(別紙６)'!E11)=0,"",('②収支内訳書(別紙６)'!E11))</f>
        <v/>
      </c>
      <c r="D9" s="88"/>
      <c r="E9" s="88"/>
    </row>
    <row r="10" spans="1:5" ht="28.35" customHeight="1" thickBot="1" x14ac:dyDescent="0.25">
      <c r="A10" s="34" t="s">
        <v>30</v>
      </c>
      <c r="B10" s="48" t="str">
        <f>IF('②収支内訳書(別紙６)'!D12="","",'②収支内訳書(別紙６)'!D12)</f>
        <v/>
      </c>
      <c r="C10" s="89" t="str">
        <f>IF(('②収支内訳書(別紙６)'!E12)=0,"",('②収支内訳書(別紙６)'!E12))</f>
        <v>助成金等の名称:　　　　　　　　　</v>
      </c>
      <c r="D10" s="90"/>
      <c r="E10" s="90"/>
    </row>
    <row r="11" spans="1:5" ht="28.35" customHeight="1" x14ac:dyDescent="0.2">
      <c r="A11" s="33" t="s">
        <v>3</v>
      </c>
      <c r="B11" s="129">
        <f>IF('②収支内訳書(別紙６)'!D13="","",'②収支内訳書(別紙６)'!D13)</f>
        <v>0</v>
      </c>
      <c r="C11" s="91"/>
      <c r="D11" s="91"/>
      <c r="E11" s="91"/>
    </row>
    <row r="12" spans="1:5" ht="33" customHeight="1" x14ac:dyDescent="0.2">
      <c r="A12" s="77" t="s">
        <v>33</v>
      </c>
      <c r="B12" s="78"/>
      <c r="C12" s="78"/>
      <c r="D12" s="78"/>
      <c r="E12" s="78"/>
    </row>
    <row r="13" spans="1:5" ht="10.95" customHeight="1" x14ac:dyDescent="0.2">
      <c r="A13" s="32"/>
    </row>
    <row r="14" spans="1:5" ht="13.8" thickBot="1" x14ac:dyDescent="0.25">
      <c r="A14" s="77" t="s">
        <v>35</v>
      </c>
      <c r="B14" s="78"/>
      <c r="C14" s="78"/>
      <c r="D14" s="78"/>
      <c r="E14" s="78"/>
    </row>
    <row r="15" spans="1:5" ht="28.35" customHeight="1" x14ac:dyDescent="0.2">
      <c r="A15" s="79" t="s">
        <v>1</v>
      </c>
      <c r="B15" s="79" t="s">
        <v>2</v>
      </c>
      <c r="C15" s="80" t="s">
        <v>31</v>
      </c>
      <c r="D15" s="81" t="s">
        <v>8</v>
      </c>
      <c r="E15" s="82"/>
    </row>
    <row r="16" spans="1:5" ht="28.35" customHeight="1" x14ac:dyDescent="0.2">
      <c r="A16" s="79"/>
      <c r="B16" s="79"/>
      <c r="C16" s="80"/>
      <c r="D16" s="35" t="s">
        <v>9</v>
      </c>
      <c r="E16" s="36" t="s">
        <v>10</v>
      </c>
    </row>
    <row r="17" spans="1:5" ht="28.35" customHeight="1" x14ac:dyDescent="0.2">
      <c r="A17" s="11" t="s">
        <v>23</v>
      </c>
      <c r="B17" s="17" t="str">
        <f>IF((SUMIF('②収支内訳書(別紙６)'!$D$19:$D$154,"謝礼金",'②収支内訳書(別紙６)'!E19:E154))=0,"",(SUMIF('②収支内訳書(別紙６)'!$D$19:$D$154,"謝礼金",'②収支内訳書(別紙６)'!E19:E154)))</f>
        <v/>
      </c>
      <c r="C17" s="17" t="str">
        <f>IF((SUMIF('②収支内訳書(別紙６)'!$D$19:$D$154,"謝礼金",'②収支内訳書(別紙６)'!F19:F154))=0,"",(SUMIF('②収支内訳書(別紙６)'!$D$19:$D$154,"謝礼金",'②収支内訳書(別紙６)'!F19:F154)))</f>
        <v/>
      </c>
      <c r="D17" s="14"/>
      <c r="E17" s="7"/>
    </row>
    <row r="18" spans="1:5" ht="28.35" customHeight="1" x14ac:dyDescent="0.2">
      <c r="A18" s="11" t="s">
        <v>13</v>
      </c>
      <c r="B18" s="17" t="str">
        <f>IF((SUMIF('②収支内訳書(別紙６)'!$D$19:$D$154,"旅費",'②収支内訳書(別紙６)'!E19:E154))=0,"",(SUMIF('②収支内訳書(別紙６)'!$D$19:$D$154,"旅費",'②収支内訳書(別紙６)'!E19:E154)))</f>
        <v/>
      </c>
      <c r="C18" s="17" t="str">
        <f>IF((SUMIF('②収支内訳書(別紙６)'!$D$19:$D$154,"旅費",'②収支内訳書(別紙６)'!F19:F154))=0,"",(SUMIF('②収支内訳書(別紙６)'!$D$19:$D$154,"旅費",'②収支内訳書(別紙６)'!F19:F154)))</f>
        <v/>
      </c>
      <c r="D18" s="14"/>
      <c r="E18" s="7"/>
    </row>
    <row r="19" spans="1:5" ht="28.35" customHeight="1" x14ac:dyDescent="0.2">
      <c r="A19" s="11" t="s">
        <v>14</v>
      </c>
      <c r="B19" s="17" t="str">
        <f>IF((SUMIF('②収支内訳書(別紙６)'!$D$19:$D$154,"消耗品費",'②収支内訳書(別紙６)'!E19:E154))=0,"",(SUMIF('②収支内訳書(別紙６)'!$D$19:$D$154,"消耗品費",'②収支内訳書(別紙６)'!E19:E154)))</f>
        <v/>
      </c>
      <c r="C19" s="17" t="str">
        <f>IF((SUMIF('②収支内訳書(別紙６)'!$D$19:$D$154,"消耗品費",'②収支内訳書(別紙６)'!F19:F154))=0,"",(SUMIF('②収支内訳書(別紙６)'!$D$19:$D$154,"消耗品費",'②収支内訳書(別紙６)'!F19:F154)))</f>
        <v/>
      </c>
      <c r="D19" s="19"/>
      <c r="E19" s="8"/>
    </row>
    <row r="20" spans="1:5" ht="28.35" customHeight="1" x14ac:dyDescent="0.2">
      <c r="A20" s="11" t="s">
        <v>15</v>
      </c>
      <c r="B20" s="17" t="str">
        <f>IF((SUMIF('②収支内訳書(別紙６)'!$D$19:$D$154,"印刷費",'②収支内訳書(別紙６)'!E19:E154))=0,"",(SUMIF('②収支内訳書(別紙６)'!$D$19:$D$154,"印刷費",'②収支内訳書(別紙６)'!E19:E154)))</f>
        <v/>
      </c>
      <c r="C20" s="17" t="str">
        <f>IF((SUMIF('②収支内訳書(別紙６)'!$D$19:$D$154,"印刷費",'②収支内訳書(別紙６)'!F19:F154))=0,"",(SUMIF('②収支内訳書(別紙６)'!$D$19:$D$154,"印刷費",'②収支内訳書(別紙６)'!F19:F154)))</f>
        <v/>
      </c>
      <c r="D20" s="19"/>
      <c r="E20" s="8"/>
    </row>
    <row r="21" spans="1:5" ht="28.35" customHeight="1" x14ac:dyDescent="0.2">
      <c r="A21" s="11" t="s">
        <v>16</v>
      </c>
      <c r="B21" s="17" t="str">
        <f>IF((SUMIF('②収支内訳書(別紙６)'!$D$19:$D$154,"保険料",'②収支内訳書(別紙６)'!E19:E154))=0,"",((SUMIF('②収支内訳書(別紙６)'!$D$19:$D$154,"保険料",'②収支内訳書(別紙６)'!E19:E154))))</f>
        <v/>
      </c>
      <c r="C21" s="17" t="str">
        <f>IF((SUMIF('②収支内訳書(別紙６)'!$D$19:$D$154,"保険料",'②収支内訳書(別紙６)'!F19:F154))=0,"",((SUMIF('②収支内訳書(別紙６)'!$D$19:$D$154,"保険料",'②収支内訳書(別紙６)'!F19:F154))))</f>
        <v/>
      </c>
      <c r="D21" s="19"/>
      <c r="E21" s="8"/>
    </row>
    <row r="22" spans="1:5" ht="28.35" customHeight="1" x14ac:dyDescent="0.2">
      <c r="A22" s="11" t="s">
        <v>17</v>
      </c>
      <c r="B22" s="17" t="str">
        <f>IF((SUMIF('②収支内訳書(別紙６)'!$D$19:$D$154,"使用料",'②収支内訳書(別紙６)'!E19:E154))=0,"",(SUMIF('②収支内訳書(別紙６)'!$D$19:$D$154,"使用料",'②収支内訳書(別紙６)'!E19:E154)))</f>
        <v/>
      </c>
      <c r="C22" s="17" t="str">
        <f>IF((SUMIF('②収支内訳書(別紙６)'!$D$19:$D$154,"使用料",'②収支内訳書(別紙６)'!F19:F154))=0,"",(SUMIF('②収支内訳書(別紙６)'!$D$19:$D$154,"使用料",'②収支内訳書(別紙６)'!F19:F154)))</f>
        <v/>
      </c>
      <c r="D22" s="19"/>
      <c r="E22" s="8"/>
    </row>
    <row r="23" spans="1:5" ht="28.35" customHeight="1" x14ac:dyDescent="0.2">
      <c r="A23" s="11" t="s">
        <v>18</v>
      </c>
      <c r="B23" s="17" t="str">
        <f>IF((SUMIF('②収支内訳書(別紙６)'!$D$19:$D$154,"通信費",'②収支内訳書(別紙６)'!E19:E154))=0,"",(SUMIF('②収支内訳書(別紙６)'!$D$19:$D$154,"通信費",'②収支内訳書(別紙６)'!E19:E154)))</f>
        <v/>
      </c>
      <c r="C23" s="17" t="str">
        <f>IF((SUMIF('②収支内訳書(別紙６)'!$D$19:$D$154,"通信費",'②収支内訳書(別紙６)'!F19:F154))=0,"",(SUMIF('②収支内訳書(別紙６)'!$D$19:$D$154,"通信費",'②収支内訳書(別紙６)'!F19:F154)))</f>
        <v/>
      </c>
      <c r="D23" s="19"/>
      <c r="E23" s="8"/>
    </row>
    <row r="24" spans="1:5" ht="28.35" customHeight="1" x14ac:dyDescent="0.2">
      <c r="A24" s="11" t="s">
        <v>61</v>
      </c>
      <c r="B24" s="17" t="str">
        <f>IF((SUMIF('②収支内訳書(別紙６)'!$D$19:$D$154,"食糧費",'②収支内訳書(別紙６)'!E19:E154))=0,"",(SUMIF('②収支内訳書(別紙６)'!$D$19:$D$154,"食糧費",'②収支内訳書(別紙６)'!E19:E154)))</f>
        <v/>
      </c>
      <c r="C24" s="17" t="str">
        <f>IF((SUMIF('②収支内訳書(別紙６)'!$D$19:$D$154,"食糧費",'②収支内訳書(別紙６)'!F19:F154))=0,"",(SUMIF('②収支内訳書(別紙６)'!$D$19:$D$154,"食糧費",'②収支内訳書(別紙６)'!F19:F154)))</f>
        <v/>
      </c>
      <c r="D24" s="19"/>
      <c r="E24" s="8"/>
    </row>
    <row r="25" spans="1:5" ht="28.35" customHeight="1" x14ac:dyDescent="0.2">
      <c r="A25" s="65" t="s">
        <v>21</v>
      </c>
      <c r="B25" s="17" t="str">
        <f>IF((SUMIF('②収支内訳書(別紙６)'!$D$19:$D$154,"対象外経費",'②収支内訳書(別紙６)'!E19:E154))=0,"",(SUMIF('②収支内訳書(別紙６)'!$D$19:$D$154,"対象外経費",'②収支内訳書(別紙６)'!E19:E154)))</f>
        <v/>
      </c>
      <c r="C25" s="17" t="str">
        <f>IF((SUMIF('②収支内訳書(別紙６)'!$D$19:$D$154,"対象外経費",'②収支内訳書(別紙６)'!F19:F154))=0,"",(SUMIF('②収支内訳書(別紙６)'!$D$19:$D$154,"対象外経費",'②収支内訳書(別紙６)'!F19:F154)))</f>
        <v/>
      </c>
      <c r="D25" s="19"/>
      <c r="E25" s="8"/>
    </row>
    <row r="26" spans="1:5" ht="28.35" customHeight="1" x14ac:dyDescent="0.2">
      <c r="A26" s="65" t="s">
        <v>22</v>
      </c>
      <c r="B26" s="17" t="str">
        <f>IF((SUMIF('②収支内訳書(別紙６)'!$D$19:$D$154,"残金",'②収支内訳書(別紙６)'!E19:E154))=0,"",(SUMIF('②収支内訳書(別紙６)'!$D$19:$D$154,"残金",'②収支内訳書(別紙６)'!E19:E154)))</f>
        <v/>
      </c>
      <c r="C26" s="17" t="str">
        <f>IF((SUMIF('②収支内訳書(別紙６)'!$D$19:$D$154,"残金",'②収支内訳書(別紙６)'!F19:F154))=0,"",(SUMIF('②収支内訳書(別紙６)'!$D$19:$D$154,"残金",'②収支内訳書(別紙６)'!F19:F154)))</f>
        <v/>
      </c>
      <c r="D26" s="19"/>
      <c r="E26" s="8"/>
    </row>
    <row r="27" spans="1:5" ht="28.35" customHeight="1" thickBot="1" x14ac:dyDescent="0.25">
      <c r="A27" s="9"/>
      <c r="B27" s="48"/>
      <c r="C27" s="49"/>
      <c r="D27" s="50"/>
      <c r="E27" s="10"/>
    </row>
    <row r="28" spans="1:5" ht="28.35" customHeight="1" thickBot="1" x14ac:dyDescent="0.25">
      <c r="A28" s="9"/>
      <c r="B28" s="48"/>
      <c r="C28" s="49"/>
      <c r="D28" s="50"/>
      <c r="E28" s="10"/>
    </row>
    <row r="29" spans="1:5" ht="28.35" customHeight="1" thickBot="1" x14ac:dyDescent="0.25">
      <c r="A29" s="33" t="s">
        <v>3</v>
      </c>
      <c r="B29" s="26" t="str">
        <f>IF((SUM(B17:B26))=0,"",SUM(B17:B26))</f>
        <v/>
      </c>
      <c r="C29" s="26" t="str">
        <f>IF((SUM(C17:C26))=0,"",SUM(C17:C26))</f>
        <v/>
      </c>
      <c r="D29" s="28"/>
      <c r="E29" s="37"/>
    </row>
    <row r="30" spans="1:5" ht="13.5" customHeight="1" x14ac:dyDescent="0.2">
      <c r="A30" s="77" t="s">
        <v>37</v>
      </c>
      <c r="B30" s="78"/>
      <c r="C30" s="78"/>
      <c r="D30" s="78"/>
      <c r="E30" s="78"/>
    </row>
    <row r="31" spans="1:5" ht="13.5" customHeight="1" x14ac:dyDescent="0.2">
      <c r="A31" s="77" t="s">
        <v>38</v>
      </c>
      <c r="B31" s="78"/>
      <c r="C31" s="78"/>
      <c r="D31" s="78"/>
      <c r="E31" s="78"/>
    </row>
  </sheetData>
  <mergeCells count="18">
    <mergeCell ref="A14:E14"/>
    <mergeCell ref="A1:E1"/>
    <mergeCell ref="A3:E3"/>
    <mergeCell ref="C4:E4"/>
    <mergeCell ref="C5:E5"/>
    <mergeCell ref="C6:E6"/>
    <mergeCell ref="C7:E7"/>
    <mergeCell ref="C8:E8"/>
    <mergeCell ref="C9:E9"/>
    <mergeCell ref="C10:E10"/>
    <mergeCell ref="C11:E11"/>
    <mergeCell ref="A12:E12"/>
    <mergeCell ref="A31:E31"/>
    <mergeCell ref="A15:A16"/>
    <mergeCell ref="B15:B16"/>
    <mergeCell ref="C15:C16"/>
    <mergeCell ref="D15:E15"/>
    <mergeCell ref="A30:E30"/>
  </mergeCells>
  <phoneticPr fontId="27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&amp;L&amp;"ＭＳ 明朝,標準"（別紙5）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4"/>
  <sheetViews>
    <sheetView showGridLines="0" tabSelected="1" view="pageBreakPreview" zoomScaleNormal="100" zoomScaleSheetLayoutView="100" workbookViewId="0">
      <selection activeCell="O123" sqref="O123"/>
    </sheetView>
  </sheetViews>
  <sheetFormatPr defaultRowHeight="13.2" x14ac:dyDescent="0.2"/>
  <cols>
    <col min="1" max="1" width="4.77734375" customWidth="1"/>
    <col min="2" max="2" width="7.44140625" customWidth="1"/>
    <col min="3" max="3" width="24" customWidth="1"/>
    <col min="4" max="4" width="14" style="13" customWidth="1"/>
    <col min="5" max="5" width="10.33203125" style="13" customWidth="1"/>
    <col min="6" max="6" width="12" style="13" customWidth="1"/>
    <col min="7" max="7" width="7.44140625" style="13" customWidth="1"/>
    <col min="8" max="8" width="9.109375" style="13" customWidth="1"/>
    <col min="9" max="9" width="6.77734375" style="13" customWidth="1"/>
  </cols>
  <sheetData>
    <row r="1" spans="1:9" x14ac:dyDescent="0.2">
      <c r="A1" s="38" t="s">
        <v>52</v>
      </c>
    </row>
    <row r="3" spans="1:9" ht="14.25" customHeight="1" x14ac:dyDescent="0.2">
      <c r="A3" s="114" t="s">
        <v>0</v>
      </c>
      <c r="B3" s="114"/>
      <c r="C3" s="114"/>
      <c r="D3" s="84"/>
      <c r="E3" s="84"/>
      <c r="F3" s="84"/>
      <c r="G3" s="84"/>
      <c r="H3" s="84"/>
      <c r="I3" s="84"/>
    </row>
    <row r="4" spans="1:9" ht="15" x14ac:dyDescent="0.2">
      <c r="A4" s="2"/>
      <c r="B4" s="2"/>
      <c r="C4" s="2"/>
    </row>
    <row r="5" spans="1:9" x14ac:dyDescent="0.2">
      <c r="A5" s="3" t="s">
        <v>44</v>
      </c>
      <c r="B5" s="3"/>
      <c r="C5" s="3"/>
      <c r="I5" s="73" t="s">
        <v>45</v>
      </c>
    </row>
    <row r="6" spans="1:9" ht="24.9" customHeight="1" x14ac:dyDescent="0.2">
      <c r="A6" s="79" t="s">
        <v>41</v>
      </c>
      <c r="B6" s="79"/>
      <c r="C6" s="79"/>
      <c r="D6" s="44" t="s">
        <v>42</v>
      </c>
      <c r="E6" s="115" t="s">
        <v>43</v>
      </c>
      <c r="F6" s="115"/>
      <c r="G6" s="115"/>
      <c r="H6" s="115"/>
      <c r="I6" s="115"/>
    </row>
    <row r="7" spans="1:9" ht="24.9" customHeight="1" x14ac:dyDescent="0.2">
      <c r="A7" s="103" t="s">
        <v>29</v>
      </c>
      <c r="B7" s="103"/>
      <c r="C7" s="103"/>
      <c r="D7" s="57"/>
      <c r="E7" s="116"/>
      <c r="F7" s="99"/>
      <c r="G7" s="99"/>
      <c r="H7" s="99"/>
      <c r="I7" s="99"/>
    </row>
    <row r="8" spans="1:9" ht="24.9" customHeight="1" x14ac:dyDescent="0.2">
      <c r="A8" s="104" t="s">
        <v>19</v>
      </c>
      <c r="B8" s="105"/>
      <c r="C8" s="105"/>
      <c r="D8" s="57"/>
      <c r="E8" s="116"/>
      <c r="F8" s="99"/>
      <c r="G8" s="99"/>
      <c r="H8" s="99"/>
      <c r="I8" s="99"/>
    </row>
    <row r="9" spans="1:9" ht="24.9" customHeight="1" x14ac:dyDescent="0.2">
      <c r="A9" s="104" t="s">
        <v>20</v>
      </c>
      <c r="B9" s="105"/>
      <c r="C9" s="105"/>
      <c r="D9" s="57"/>
      <c r="E9" s="117"/>
      <c r="F9" s="118"/>
      <c r="G9" s="118"/>
      <c r="H9" s="118"/>
      <c r="I9" s="118"/>
    </row>
    <row r="10" spans="1:9" ht="24.9" customHeight="1" x14ac:dyDescent="0.2">
      <c r="A10" s="108"/>
      <c r="B10" s="109"/>
      <c r="C10" s="110"/>
      <c r="D10" s="57"/>
      <c r="E10" s="111"/>
      <c r="F10" s="112"/>
      <c r="G10" s="112"/>
      <c r="H10" s="112"/>
      <c r="I10" s="113"/>
    </row>
    <row r="11" spans="1:9" ht="24.9" customHeight="1" x14ac:dyDescent="0.2">
      <c r="A11" s="104"/>
      <c r="B11" s="105"/>
      <c r="C11" s="105"/>
      <c r="D11" s="57"/>
      <c r="E11" s="99"/>
      <c r="F11" s="99"/>
      <c r="G11" s="99"/>
      <c r="H11" s="99"/>
      <c r="I11" s="99"/>
    </row>
    <row r="12" spans="1:9" ht="24.9" customHeight="1" thickBot="1" x14ac:dyDescent="0.25">
      <c r="A12" s="106" t="s">
        <v>32</v>
      </c>
      <c r="B12" s="106"/>
      <c r="C12" s="106"/>
      <c r="D12" s="58"/>
      <c r="E12" s="100" t="s">
        <v>39</v>
      </c>
      <c r="F12" s="101"/>
      <c r="G12" s="101"/>
      <c r="H12" s="101"/>
      <c r="I12" s="101"/>
    </row>
    <row r="13" spans="1:9" ht="24.9" customHeight="1" thickTop="1" x14ac:dyDescent="0.2">
      <c r="A13" s="107" t="s">
        <v>56</v>
      </c>
      <c r="B13" s="107"/>
      <c r="C13" s="107"/>
      <c r="D13" s="128">
        <f>SUM(D7:D12)</f>
        <v>0</v>
      </c>
      <c r="E13" s="102"/>
      <c r="F13" s="102"/>
      <c r="G13" s="102"/>
      <c r="H13" s="102"/>
      <c r="I13" s="102"/>
    </row>
    <row r="14" spans="1:9" ht="12" customHeight="1" x14ac:dyDescent="0.2">
      <c r="A14" s="3" t="s">
        <v>40</v>
      </c>
      <c r="B14" s="74"/>
      <c r="C14" s="74"/>
      <c r="D14" s="75"/>
      <c r="E14" s="76"/>
      <c r="F14" s="76"/>
      <c r="G14" s="76"/>
      <c r="H14" s="76"/>
      <c r="I14" s="76"/>
    </row>
    <row r="15" spans="1:9" ht="13.5" customHeight="1" x14ac:dyDescent="0.2">
      <c r="A15" s="85" t="s">
        <v>47</v>
      </c>
      <c r="B15" s="98"/>
      <c r="C15" s="98"/>
      <c r="D15" s="98"/>
      <c r="E15" s="98"/>
      <c r="F15" s="98"/>
      <c r="G15" s="98"/>
      <c r="H15" s="98"/>
      <c r="I15" s="98"/>
    </row>
    <row r="16" spans="1:9" ht="13.5" customHeight="1" x14ac:dyDescent="0.2">
      <c r="A16" s="98"/>
      <c r="B16" s="98"/>
      <c r="C16" s="98"/>
      <c r="D16" s="98"/>
      <c r="E16" s="98"/>
      <c r="F16" s="98"/>
      <c r="G16" s="98"/>
      <c r="H16" s="98"/>
      <c r="I16" s="98"/>
    </row>
    <row r="17" spans="1:9" ht="13.8" x14ac:dyDescent="0.2">
      <c r="A17" s="4"/>
      <c r="B17" s="4"/>
      <c r="C17" s="4"/>
    </row>
    <row r="18" spans="1:9" ht="14.25" customHeight="1" thickBot="1" x14ac:dyDescent="0.25">
      <c r="A18" s="40" t="s">
        <v>46</v>
      </c>
      <c r="B18" s="39"/>
      <c r="C18" s="39"/>
      <c r="D18" s="46"/>
      <c r="E18" s="46"/>
      <c r="F18" s="46"/>
      <c r="G18" s="47"/>
      <c r="H18" s="47"/>
      <c r="I18" s="73" t="s">
        <v>45</v>
      </c>
    </row>
    <row r="19" spans="1:9" ht="20.100000000000001" customHeight="1" x14ac:dyDescent="0.2">
      <c r="A19" s="96" t="s">
        <v>4</v>
      </c>
      <c r="B19" s="96" t="s">
        <v>5</v>
      </c>
      <c r="C19" s="96" t="s">
        <v>24</v>
      </c>
      <c r="D19" s="97" t="s">
        <v>6</v>
      </c>
      <c r="E19" s="97" t="s">
        <v>7</v>
      </c>
      <c r="F19" s="92" t="s">
        <v>31</v>
      </c>
      <c r="G19" s="93" t="s">
        <v>8</v>
      </c>
      <c r="H19" s="94"/>
      <c r="I19" s="95"/>
    </row>
    <row r="20" spans="1:9" ht="20.100000000000001" customHeight="1" x14ac:dyDescent="0.2">
      <c r="A20" s="96"/>
      <c r="B20" s="96"/>
      <c r="C20" s="96"/>
      <c r="D20" s="97"/>
      <c r="E20" s="97"/>
      <c r="F20" s="92"/>
      <c r="G20" s="54" t="s">
        <v>26</v>
      </c>
      <c r="H20" s="55" t="s">
        <v>27</v>
      </c>
      <c r="I20" s="56" t="s">
        <v>28</v>
      </c>
    </row>
    <row r="21" spans="1:9" ht="24.9" customHeight="1" x14ac:dyDescent="0.2">
      <c r="A21" s="6">
        <v>1</v>
      </c>
      <c r="B21" s="42"/>
      <c r="C21" s="59"/>
      <c r="D21" s="66"/>
      <c r="E21" s="17"/>
      <c r="F21" s="18"/>
      <c r="G21" s="14"/>
      <c r="H21" s="17"/>
      <c r="I21" s="16"/>
    </row>
    <row r="22" spans="1:9" ht="24.9" customHeight="1" x14ac:dyDescent="0.2">
      <c r="A22" s="6">
        <v>2</v>
      </c>
      <c r="B22" s="42"/>
      <c r="C22" s="59"/>
      <c r="D22" s="66"/>
      <c r="E22" s="17"/>
      <c r="F22" s="18"/>
      <c r="G22" s="14"/>
      <c r="H22" s="17"/>
      <c r="I22" s="16"/>
    </row>
    <row r="23" spans="1:9" ht="24.9" customHeight="1" x14ac:dyDescent="0.2">
      <c r="A23" s="6">
        <v>3</v>
      </c>
      <c r="B23" s="42"/>
      <c r="C23" s="59"/>
      <c r="D23" s="66"/>
      <c r="E23" s="17"/>
      <c r="F23" s="18"/>
      <c r="G23" s="19"/>
      <c r="H23" s="15"/>
      <c r="I23" s="20"/>
    </row>
    <row r="24" spans="1:9" ht="24.9" customHeight="1" x14ac:dyDescent="0.2">
      <c r="A24" s="6">
        <v>4</v>
      </c>
      <c r="B24" s="42"/>
      <c r="C24" s="59"/>
      <c r="D24" s="66"/>
      <c r="E24" s="17"/>
      <c r="F24" s="18"/>
      <c r="G24" s="19"/>
      <c r="H24" s="15"/>
      <c r="I24" s="20"/>
    </row>
    <row r="25" spans="1:9" ht="24.9" customHeight="1" x14ac:dyDescent="0.2">
      <c r="A25" s="6">
        <v>5</v>
      </c>
      <c r="B25" s="42"/>
      <c r="C25" s="59"/>
      <c r="D25" s="66"/>
      <c r="E25" s="17"/>
      <c r="F25" s="18"/>
      <c r="G25" s="19"/>
      <c r="H25" s="15"/>
      <c r="I25" s="20"/>
    </row>
    <row r="26" spans="1:9" ht="24.9" customHeight="1" x14ac:dyDescent="0.2">
      <c r="A26" s="6">
        <v>6</v>
      </c>
      <c r="B26" s="42"/>
      <c r="C26" s="59"/>
      <c r="D26" s="66"/>
      <c r="E26" s="17"/>
      <c r="F26" s="18"/>
      <c r="G26" s="19"/>
      <c r="H26" s="15"/>
      <c r="I26" s="20"/>
    </row>
    <row r="27" spans="1:9" ht="24.9" customHeight="1" x14ac:dyDescent="0.2">
      <c r="A27" s="6">
        <v>7</v>
      </c>
      <c r="B27" s="42"/>
      <c r="C27" s="59"/>
      <c r="D27" s="66"/>
      <c r="E27" s="17"/>
      <c r="F27" s="17"/>
      <c r="G27" s="19"/>
      <c r="H27" s="15"/>
      <c r="I27" s="20"/>
    </row>
    <row r="28" spans="1:9" ht="24.9" customHeight="1" x14ac:dyDescent="0.2">
      <c r="A28" s="6">
        <v>8</v>
      </c>
      <c r="B28" s="42"/>
      <c r="C28" s="59"/>
      <c r="D28" s="66"/>
      <c r="E28" s="17"/>
      <c r="F28" s="17"/>
      <c r="G28" s="19"/>
      <c r="H28" s="15"/>
      <c r="I28" s="20"/>
    </row>
    <row r="29" spans="1:9" ht="24.9" customHeight="1" x14ac:dyDescent="0.2">
      <c r="A29" s="6">
        <v>9</v>
      </c>
      <c r="B29" s="42"/>
      <c r="C29" s="59"/>
      <c r="D29" s="66"/>
      <c r="E29" s="17"/>
      <c r="F29" s="17"/>
      <c r="G29" s="19"/>
      <c r="H29" s="15"/>
      <c r="I29" s="20"/>
    </row>
    <row r="30" spans="1:9" ht="24.9" customHeight="1" x14ac:dyDescent="0.2">
      <c r="A30" s="6">
        <v>10</v>
      </c>
      <c r="B30" s="42"/>
      <c r="C30" s="59"/>
      <c r="D30" s="66"/>
      <c r="E30" s="17"/>
      <c r="F30" s="17"/>
      <c r="G30" s="19"/>
      <c r="H30" s="15"/>
      <c r="I30" s="20"/>
    </row>
    <row r="31" spans="1:9" ht="24.9" customHeight="1" x14ac:dyDescent="0.2">
      <c r="A31" s="6">
        <v>11</v>
      </c>
      <c r="B31" s="42"/>
      <c r="C31" s="59"/>
      <c r="D31" s="66"/>
      <c r="E31" s="17"/>
      <c r="F31" s="17"/>
      <c r="G31" s="19"/>
      <c r="H31" s="15"/>
      <c r="I31" s="20"/>
    </row>
    <row r="32" spans="1:9" ht="24.9" customHeight="1" x14ac:dyDescent="0.2">
      <c r="A32" s="6">
        <v>12</v>
      </c>
      <c r="B32" s="42"/>
      <c r="C32" s="59"/>
      <c r="D32" s="66"/>
      <c r="E32" s="17"/>
      <c r="F32" s="17"/>
      <c r="G32" s="19"/>
      <c r="H32" s="15"/>
      <c r="I32" s="20"/>
    </row>
    <row r="33" spans="1:9" ht="24.9" customHeight="1" x14ac:dyDescent="0.2">
      <c r="A33" s="6">
        <v>13</v>
      </c>
      <c r="B33" s="42"/>
      <c r="C33" s="59"/>
      <c r="D33" s="66"/>
      <c r="E33" s="17"/>
      <c r="F33" s="17"/>
      <c r="G33" s="19"/>
      <c r="H33" s="15"/>
      <c r="I33" s="20"/>
    </row>
    <row r="34" spans="1:9" ht="24.9" customHeight="1" x14ac:dyDescent="0.2">
      <c r="A34" s="6">
        <v>14</v>
      </c>
      <c r="B34" s="42"/>
      <c r="C34" s="59"/>
      <c r="D34" s="66"/>
      <c r="E34" s="17"/>
      <c r="F34" s="17"/>
      <c r="G34" s="19"/>
      <c r="H34" s="15"/>
      <c r="I34" s="20"/>
    </row>
    <row r="35" spans="1:9" ht="24.9" customHeight="1" thickBot="1" x14ac:dyDescent="0.25">
      <c r="A35" s="12">
        <v>15</v>
      </c>
      <c r="B35" s="43"/>
      <c r="C35" s="60"/>
      <c r="D35" s="67"/>
      <c r="E35" s="21"/>
      <c r="F35" s="21"/>
      <c r="G35" s="23"/>
      <c r="H35" s="24"/>
      <c r="I35" s="25"/>
    </row>
    <row r="36" spans="1:9" ht="24.9" customHeight="1" thickTop="1" thickBot="1" x14ac:dyDescent="0.25">
      <c r="A36" s="125" t="s">
        <v>57</v>
      </c>
      <c r="B36" s="126"/>
      <c r="C36" s="126"/>
      <c r="D36" s="127"/>
      <c r="E36" s="26" t="str">
        <f>IF((SUM(E21:E35))=0,"",(SUM(E21:E35)))</f>
        <v/>
      </c>
      <c r="F36" s="27" t="str">
        <f t="shared" ref="F36:H36" si="0">IF((SUM(F21:F35))=0,"",(SUM(F21:F35)))</f>
        <v/>
      </c>
      <c r="G36" s="28" t="str">
        <f t="shared" si="0"/>
        <v/>
      </c>
      <c r="H36" s="29" t="str">
        <f t="shared" si="0"/>
        <v/>
      </c>
      <c r="I36" s="30"/>
    </row>
    <row r="37" spans="1:9" ht="17.100000000000001" customHeight="1" x14ac:dyDescent="0.2">
      <c r="A37" s="38" t="s">
        <v>48</v>
      </c>
      <c r="B37" s="38"/>
      <c r="C37" s="38"/>
      <c r="D37" s="45"/>
      <c r="E37" s="45"/>
      <c r="F37" s="45"/>
      <c r="G37" s="45"/>
      <c r="H37" s="45"/>
      <c r="I37" s="45"/>
    </row>
    <row r="38" spans="1:9" ht="17.100000000000001" customHeight="1" x14ac:dyDescent="0.2">
      <c r="A38" s="38" t="s">
        <v>49</v>
      </c>
      <c r="B38" s="38"/>
      <c r="C38" s="38"/>
      <c r="D38" s="45"/>
      <c r="E38" s="45"/>
      <c r="F38" s="45"/>
      <c r="G38" s="45"/>
      <c r="H38" s="45"/>
      <c r="I38" s="45"/>
    </row>
    <row r="39" spans="1:9" ht="17.100000000000001" customHeight="1" x14ac:dyDescent="0.2">
      <c r="A39" s="38" t="s">
        <v>50</v>
      </c>
      <c r="B39" s="38"/>
      <c r="C39" s="38"/>
      <c r="D39" s="45"/>
      <c r="E39" s="45"/>
      <c r="F39" s="45"/>
      <c r="G39" s="45"/>
      <c r="H39" s="45"/>
      <c r="I39" s="45"/>
    </row>
    <row r="40" spans="1:9" ht="13.8" x14ac:dyDescent="0.2">
      <c r="A40" s="4"/>
      <c r="B40" s="4"/>
      <c r="C40" s="4"/>
    </row>
    <row r="41" spans="1:9" x14ac:dyDescent="0.2">
      <c r="A41" s="38" t="s">
        <v>53</v>
      </c>
      <c r="B41" s="1"/>
      <c r="C41" s="1"/>
    </row>
    <row r="42" spans="1:9" x14ac:dyDescent="0.2">
      <c r="A42" s="1"/>
      <c r="B42" s="1"/>
      <c r="C42" s="1"/>
    </row>
    <row r="43" spans="1:9" ht="14.25" customHeight="1" x14ac:dyDescent="0.2">
      <c r="A43" s="41"/>
      <c r="B43" s="41"/>
      <c r="C43" s="41"/>
      <c r="D43" s="72" t="s">
        <v>25</v>
      </c>
      <c r="E43" s="45"/>
      <c r="F43" s="45"/>
      <c r="G43" s="45"/>
      <c r="H43" s="45"/>
      <c r="I43" s="45"/>
    </row>
    <row r="44" spans="1:9" ht="13.8" x14ac:dyDescent="0.2">
      <c r="A44" s="4"/>
      <c r="B44" s="4"/>
      <c r="C44" s="4"/>
    </row>
    <row r="45" spans="1:9" ht="14.25" customHeight="1" thickBot="1" x14ac:dyDescent="0.25">
      <c r="A45" s="40" t="s">
        <v>46</v>
      </c>
      <c r="B45" s="39"/>
      <c r="C45" s="39"/>
      <c r="D45" s="46"/>
      <c r="E45" s="46"/>
      <c r="F45" s="46"/>
      <c r="G45" s="47"/>
      <c r="H45" s="47"/>
      <c r="I45" s="73" t="s">
        <v>45</v>
      </c>
    </row>
    <row r="46" spans="1:9" ht="24.9" customHeight="1" x14ac:dyDescent="0.2">
      <c r="A46" s="96" t="s">
        <v>4</v>
      </c>
      <c r="B46" s="96" t="s">
        <v>5</v>
      </c>
      <c r="C46" s="96" t="s">
        <v>24</v>
      </c>
      <c r="D46" s="97" t="s">
        <v>6</v>
      </c>
      <c r="E46" s="97" t="s">
        <v>7</v>
      </c>
      <c r="F46" s="92" t="s">
        <v>34</v>
      </c>
      <c r="G46" s="93" t="s">
        <v>8</v>
      </c>
      <c r="H46" s="94"/>
      <c r="I46" s="95"/>
    </row>
    <row r="47" spans="1:9" ht="24.9" customHeight="1" x14ac:dyDescent="0.2">
      <c r="A47" s="96"/>
      <c r="B47" s="96"/>
      <c r="C47" s="96"/>
      <c r="D47" s="97"/>
      <c r="E47" s="97"/>
      <c r="F47" s="92"/>
      <c r="G47" s="54" t="s">
        <v>26</v>
      </c>
      <c r="H47" s="55" t="s">
        <v>27</v>
      </c>
      <c r="I47" s="56" t="s">
        <v>28</v>
      </c>
    </row>
    <row r="48" spans="1:9" ht="24.9" customHeight="1" x14ac:dyDescent="0.2">
      <c r="A48" s="6">
        <v>16</v>
      </c>
      <c r="B48" s="42"/>
      <c r="C48" s="59"/>
      <c r="D48" s="17"/>
      <c r="E48" s="17"/>
      <c r="F48" s="18"/>
      <c r="G48" s="14"/>
      <c r="H48" s="17"/>
      <c r="I48" s="16"/>
    </row>
    <row r="49" spans="1:9" ht="24.9" customHeight="1" x14ac:dyDescent="0.2">
      <c r="A49" s="6">
        <v>17</v>
      </c>
      <c r="B49" s="42"/>
      <c r="C49" s="59"/>
      <c r="D49" s="17"/>
      <c r="E49" s="17"/>
      <c r="F49" s="18"/>
      <c r="G49" s="14"/>
      <c r="H49" s="17"/>
      <c r="I49" s="16"/>
    </row>
    <row r="50" spans="1:9" ht="24.9" customHeight="1" x14ac:dyDescent="0.2">
      <c r="A50" s="6">
        <v>18</v>
      </c>
      <c r="B50" s="42"/>
      <c r="C50" s="59"/>
      <c r="D50" s="17"/>
      <c r="E50" s="17"/>
      <c r="F50" s="18"/>
      <c r="G50" s="19"/>
      <c r="H50" s="15"/>
      <c r="I50" s="20"/>
    </row>
    <row r="51" spans="1:9" ht="24.9" customHeight="1" x14ac:dyDescent="0.2">
      <c r="A51" s="6">
        <v>19</v>
      </c>
      <c r="B51" s="42"/>
      <c r="C51" s="59"/>
      <c r="D51" s="17"/>
      <c r="E51" s="17"/>
      <c r="F51" s="18"/>
      <c r="G51" s="19"/>
      <c r="H51" s="15"/>
      <c r="I51" s="20"/>
    </row>
    <row r="52" spans="1:9" ht="24.9" customHeight="1" x14ac:dyDescent="0.2">
      <c r="A52" s="6">
        <v>20</v>
      </c>
      <c r="B52" s="42"/>
      <c r="C52" s="59"/>
      <c r="D52" s="17"/>
      <c r="E52" s="17"/>
      <c r="F52" s="18"/>
      <c r="G52" s="19"/>
      <c r="H52" s="15"/>
      <c r="I52" s="20"/>
    </row>
    <row r="53" spans="1:9" ht="24.9" customHeight="1" x14ac:dyDescent="0.2">
      <c r="A53" s="6">
        <v>21</v>
      </c>
      <c r="B53" s="42"/>
      <c r="C53" s="59"/>
      <c r="D53" s="17"/>
      <c r="E53" s="17"/>
      <c r="F53" s="18"/>
      <c r="G53" s="19"/>
      <c r="H53" s="15"/>
      <c r="I53" s="20"/>
    </row>
    <row r="54" spans="1:9" ht="24.9" customHeight="1" x14ac:dyDescent="0.2">
      <c r="A54" s="6">
        <v>22</v>
      </c>
      <c r="B54" s="42"/>
      <c r="C54" s="59"/>
      <c r="D54" s="17"/>
      <c r="E54" s="17"/>
      <c r="F54" s="18"/>
      <c r="G54" s="19"/>
      <c r="H54" s="15"/>
      <c r="I54" s="20"/>
    </row>
    <row r="55" spans="1:9" ht="24.9" customHeight="1" x14ac:dyDescent="0.2">
      <c r="A55" s="6">
        <v>23</v>
      </c>
      <c r="B55" s="42"/>
      <c r="C55" s="59"/>
      <c r="D55" s="17"/>
      <c r="E55" s="17"/>
      <c r="F55" s="18"/>
      <c r="G55" s="19"/>
      <c r="H55" s="15"/>
      <c r="I55" s="20"/>
    </row>
    <row r="56" spans="1:9" ht="24.9" customHeight="1" x14ac:dyDescent="0.2">
      <c r="A56" s="6">
        <v>24</v>
      </c>
      <c r="B56" s="42"/>
      <c r="C56" s="59"/>
      <c r="D56" s="17"/>
      <c r="E56" s="17"/>
      <c r="F56" s="18"/>
      <c r="G56" s="19"/>
      <c r="H56" s="15"/>
      <c r="I56" s="20"/>
    </row>
    <row r="57" spans="1:9" ht="24.9" customHeight="1" x14ac:dyDescent="0.2">
      <c r="A57" s="6">
        <v>25</v>
      </c>
      <c r="B57" s="42"/>
      <c r="C57" s="59"/>
      <c r="D57" s="17"/>
      <c r="E57" s="17"/>
      <c r="F57" s="18"/>
      <c r="G57" s="19"/>
      <c r="H57" s="15"/>
      <c r="I57" s="20"/>
    </row>
    <row r="58" spans="1:9" ht="24.9" customHeight="1" x14ac:dyDescent="0.2">
      <c r="A58" s="6">
        <v>26</v>
      </c>
      <c r="B58" s="42"/>
      <c r="C58" s="59"/>
      <c r="D58" s="17"/>
      <c r="E58" s="17"/>
      <c r="F58" s="18"/>
      <c r="G58" s="19"/>
      <c r="H58" s="15"/>
      <c r="I58" s="20"/>
    </row>
    <row r="59" spans="1:9" ht="24.9" customHeight="1" x14ac:dyDescent="0.2">
      <c r="A59" s="6">
        <v>27</v>
      </c>
      <c r="B59" s="42"/>
      <c r="C59" s="59"/>
      <c r="D59" s="17"/>
      <c r="E59" s="17"/>
      <c r="F59" s="18"/>
      <c r="G59" s="19"/>
      <c r="H59" s="15"/>
      <c r="I59" s="20"/>
    </row>
    <row r="60" spans="1:9" ht="24.9" customHeight="1" x14ac:dyDescent="0.2">
      <c r="A60" s="6">
        <v>28</v>
      </c>
      <c r="B60" s="42"/>
      <c r="C60" s="59"/>
      <c r="D60" s="17"/>
      <c r="E60" s="17"/>
      <c r="F60" s="18"/>
      <c r="G60" s="19"/>
      <c r="H60" s="15"/>
      <c r="I60" s="20"/>
    </row>
    <row r="61" spans="1:9" ht="24.9" customHeight="1" x14ac:dyDescent="0.2">
      <c r="A61" s="6">
        <v>29</v>
      </c>
      <c r="B61" s="42"/>
      <c r="C61" s="59"/>
      <c r="D61" s="17"/>
      <c r="E61" s="17"/>
      <c r="F61" s="18"/>
      <c r="G61" s="19"/>
      <c r="H61" s="15"/>
      <c r="I61" s="20"/>
    </row>
    <row r="62" spans="1:9" ht="24.9" customHeight="1" x14ac:dyDescent="0.2">
      <c r="A62" s="6">
        <v>30</v>
      </c>
      <c r="B62" s="42"/>
      <c r="C62" s="59"/>
      <c r="D62" s="17"/>
      <c r="E62" s="17"/>
      <c r="F62" s="18"/>
      <c r="G62" s="19"/>
      <c r="H62" s="15"/>
      <c r="I62" s="20"/>
    </row>
    <row r="63" spans="1:9" ht="24.9" customHeight="1" x14ac:dyDescent="0.2">
      <c r="A63" s="6">
        <v>31</v>
      </c>
      <c r="B63" s="42"/>
      <c r="C63" s="59"/>
      <c r="D63" s="17"/>
      <c r="E63" s="17"/>
      <c r="F63" s="18"/>
      <c r="G63" s="19"/>
      <c r="H63" s="15"/>
      <c r="I63" s="20"/>
    </row>
    <row r="64" spans="1:9" ht="24.9" customHeight="1" x14ac:dyDescent="0.2">
      <c r="A64" s="6">
        <v>32</v>
      </c>
      <c r="B64" s="42"/>
      <c r="C64" s="59"/>
      <c r="D64" s="17"/>
      <c r="E64" s="17"/>
      <c r="F64" s="18"/>
      <c r="G64" s="19"/>
      <c r="H64" s="15"/>
      <c r="I64" s="20"/>
    </row>
    <row r="65" spans="1:9" ht="24.9" customHeight="1" x14ac:dyDescent="0.2">
      <c r="A65" s="6">
        <v>33</v>
      </c>
      <c r="B65" s="42"/>
      <c r="C65" s="59"/>
      <c r="D65" s="17"/>
      <c r="E65" s="17"/>
      <c r="F65" s="18"/>
      <c r="G65" s="19"/>
      <c r="H65" s="15"/>
      <c r="I65" s="20"/>
    </row>
    <row r="66" spans="1:9" ht="24.9" customHeight="1" x14ac:dyDescent="0.2">
      <c r="A66" s="6">
        <v>34</v>
      </c>
      <c r="B66" s="42"/>
      <c r="C66" s="59"/>
      <c r="D66" s="17"/>
      <c r="E66" s="17"/>
      <c r="F66" s="18"/>
      <c r="G66" s="19"/>
      <c r="H66" s="15"/>
      <c r="I66" s="20"/>
    </row>
    <row r="67" spans="1:9" ht="24.9" customHeight="1" x14ac:dyDescent="0.2">
      <c r="A67" s="6">
        <v>35</v>
      </c>
      <c r="B67" s="42"/>
      <c r="C67" s="59"/>
      <c r="D67" s="17"/>
      <c r="E67" s="17"/>
      <c r="F67" s="18"/>
      <c r="G67" s="19"/>
      <c r="H67" s="15"/>
      <c r="I67" s="20"/>
    </row>
    <row r="68" spans="1:9" ht="24.9" customHeight="1" x14ac:dyDescent="0.2">
      <c r="A68" s="6">
        <v>36</v>
      </c>
      <c r="B68" s="42"/>
      <c r="C68" s="59"/>
      <c r="D68" s="17"/>
      <c r="E68" s="17"/>
      <c r="F68" s="18"/>
      <c r="G68" s="19"/>
      <c r="H68" s="15"/>
      <c r="I68" s="20"/>
    </row>
    <row r="69" spans="1:9" ht="24.9" customHeight="1" x14ac:dyDescent="0.2">
      <c r="A69" s="6">
        <v>37</v>
      </c>
      <c r="B69" s="42"/>
      <c r="C69" s="59"/>
      <c r="D69" s="17"/>
      <c r="E69" s="17"/>
      <c r="F69" s="18"/>
      <c r="G69" s="19"/>
      <c r="H69" s="15"/>
      <c r="I69" s="20"/>
    </row>
    <row r="70" spans="1:9" ht="24.9" customHeight="1" x14ac:dyDescent="0.2">
      <c r="A70" s="6">
        <v>38</v>
      </c>
      <c r="B70" s="42"/>
      <c r="C70" s="59"/>
      <c r="D70" s="17"/>
      <c r="E70" s="17"/>
      <c r="F70" s="18"/>
      <c r="G70" s="19"/>
      <c r="H70" s="15"/>
      <c r="I70" s="20"/>
    </row>
    <row r="71" spans="1:9" ht="24.9" customHeight="1" x14ac:dyDescent="0.2">
      <c r="A71" s="6">
        <v>39</v>
      </c>
      <c r="B71" s="42"/>
      <c r="C71" s="59"/>
      <c r="D71" s="17"/>
      <c r="E71" s="17"/>
      <c r="F71" s="18"/>
      <c r="G71" s="19"/>
      <c r="H71" s="15"/>
      <c r="I71" s="20"/>
    </row>
    <row r="72" spans="1:9" ht="24.9" customHeight="1" thickBot="1" x14ac:dyDescent="0.25">
      <c r="A72" s="12">
        <v>40</v>
      </c>
      <c r="B72" s="43"/>
      <c r="C72" s="60"/>
      <c r="D72" s="21"/>
      <c r="E72" s="21"/>
      <c r="F72" s="22"/>
      <c r="G72" s="23"/>
      <c r="H72" s="24"/>
      <c r="I72" s="25"/>
    </row>
    <row r="73" spans="1:9" ht="24.9" customHeight="1" thickTop="1" thickBot="1" x14ac:dyDescent="0.25">
      <c r="A73" s="122" t="s">
        <v>57</v>
      </c>
      <c r="B73" s="123"/>
      <c r="C73" s="123"/>
      <c r="D73" s="124"/>
      <c r="E73" s="61" t="str">
        <f>IF((SUM(E48:E72))=0,"",(SUM(E48:E72)))</f>
        <v/>
      </c>
      <c r="F73" s="62" t="str">
        <f t="shared" ref="F73:H73" si="1">IF((SUM(F48:F72))=0,"",(SUM(F48:F72)))</f>
        <v/>
      </c>
      <c r="G73" s="52" t="str">
        <f t="shared" si="1"/>
        <v/>
      </c>
      <c r="H73" s="51" t="str">
        <f t="shared" si="1"/>
        <v/>
      </c>
      <c r="I73" s="53"/>
    </row>
    <row r="74" spans="1:9" ht="24.9" customHeight="1" thickBot="1" x14ac:dyDescent="0.25">
      <c r="A74" s="119" t="s">
        <v>59</v>
      </c>
      <c r="B74" s="120"/>
      <c r="C74" s="120"/>
      <c r="D74" s="121"/>
      <c r="E74" s="63" t="str">
        <f>IF((SUM(E36,E73))=0,"",(SUM(E36,E73)))</f>
        <v/>
      </c>
      <c r="F74" s="68" t="str">
        <f>IF((SUM(F36,F73))=0,"",(SUM(F36,F73)))</f>
        <v/>
      </c>
      <c r="G74" s="69" t="str">
        <f>IF((SUM(G36,G73))=0,"",(SUM(G36,G73)))</f>
        <v/>
      </c>
      <c r="H74" s="63" t="str">
        <f>IF((SUM(H36,H73))=0,"",(SUM(H36,H73)))</f>
        <v/>
      </c>
      <c r="I74" s="64"/>
    </row>
    <row r="75" spans="1:9" ht="17.100000000000001" customHeight="1" x14ac:dyDescent="0.2">
      <c r="A75" s="38" t="s">
        <v>48</v>
      </c>
      <c r="B75" s="38"/>
      <c r="C75" s="38"/>
      <c r="D75" s="45"/>
      <c r="E75" s="45"/>
      <c r="F75" s="45"/>
      <c r="G75" s="45"/>
      <c r="H75" s="45"/>
      <c r="I75" s="45"/>
    </row>
    <row r="76" spans="1:9" ht="17.100000000000001" customHeight="1" x14ac:dyDescent="0.2">
      <c r="A76" s="38" t="s">
        <v>49</v>
      </c>
      <c r="B76" s="38"/>
      <c r="C76" s="38"/>
      <c r="D76" s="45"/>
      <c r="E76" s="45"/>
      <c r="F76" s="45"/>
      <c r="G76" s="45"/>
      <c r="H76" s="45"/>
      <c r="I76" s="45"/>
    </row>
    <row r="77" spans="1:9" ht="17.100000000000001" customHeight="1" x14ac:dyDescent="0.2">
      <c r="A77" s="38" t="s">
        <v>50</v>
      </c>
      <c r="B77" s="38"/>
      <c r="C77" s="38"/>
      <c r="D77" s="45"/>
      <c r="E77" s="45"/>
      <c r="F77" s="45"/>
      <c r="G77" s="45"/>
      <c r="H77" s="45"/>
      <c r="I77" s="45"/>
    </row>
    <row r="78" spans="1:9" ht="17.100000000000001" customHeight="1" x14ac:dyDescent="0.2">
      <c r="A78" s="38" t="s">
        <v>51</v>
      </c>
      <c r="B78" s="38"/>
      <c r="C78" s="38"/>
      <c r="D78" s="45"/>
      <c r="E78" s="45"/>
      <c r="F78" s="45"/>
      <c r="G78" s="45"/>
      <c r="H78" s="45"/>
      <c r="I78" s="45"/>
    </row>
    <row r="79" spans="1:9" ht="17.100000000000001" customHeight="1" x14ac:dyDescent="0.2">
      <c r="A79" s="38" t="s">
        <v>54</v>
      </c>
      <c r="B79" s="1"/>
      <c r="C79" s="1"/>
    </row>
    <row r="80" spans="1:9" ht="17.100000000000001" customHeight="1" x14ac:dyDescent="0.2">
      <c r="A80" s="1"/>
      <c r="B80" s="1"/>
      <c r="C80" s="1"/>
    </row>
    <row r="81" spans="1:9" ht="17.100000000000001" customHeight="1" x14ac:dyDescent="0.2">
      <c r="A81" s="41"/>
      <c r="B81" s="41"/>
      <c r="C81" s="41"/>
      <c r="D81" s="72" t="s">
        <v>25</v>
      </c>
      <c r="E81" s="45"/>
      <c r="F81" s="45"/>
      <c r="G81" s="45"/>
      <c r="H81" s="45"/>
      <c r="I81" s="45"/>
    </row>
    <row r="82" spans="1:9" ht="17.100000000000001" customHeight="1" x14ac:dyDescent="0.2">
      <c r="A82" s="4"/>
      <c r="B82" s="4"/>
      <c r="C82" s="4"/>
    </row>
    <row r="83" spans="1:9" ht="16.2" customHeight="1" thickBot="1" x14ac:dyDescent="0.25">
      <c r="A83" s="40" t="s">
        <v>46</v>
      </c>
      <c r="B83" s="39"/>
      <c r="C83" s="39"/>
      <c r="D83" s="46"/>
      <c r="E83" s="46"/>
      <c r="F83" s="46"/>
      <c r="G83" s="47"/>
      <c r="H83" s="47"/>
      <c r="I83" s="73" t="s">
        <v>45</v>
      </c>
    </row>
    <row r="84" spans="1:9" ht="24.9" customHeight="1" x14ac:dyDescent="0.2">
      <c r="A84" s="96" t="s">
        <v>4</v>
      </c>
      <c r="B84" s="96" t="s">
        <v>5</v>
      </c>
      <c r="C84" s="96" t="s">
        <v>24</v>
      </c>
      <c r="D84" s="97" t="s">
        <v>6</v>
      </c>
      <c r="E84" s="97" t="s">
        <v>7</v>
      </c>
      <c r="F84" s="92" t="s">
        <v>34</v>
      </c>
      <c r="G84" s="93" t="s">
        <v>8</v>
      </c>
      <c r="H84" s="94"/>
      <c r="I84" s="95"/>
    </row>
    <row r="85" spans="1:9" ht="24.9" customHeight="1" x14ac:dyDescent="0.2">
      <c r="A85" s="96"/>
      <c r="B85" s="96"/>
      <c r="C85" s="96"/>
      <c r="D85" s="97"/>
      <c r="E85" s="97"/>
      <c r="F85" s="92"/>
      <c r="G85" s="54" t="s">
        <v>26</v>
      </c>
      <c r="H85" s="55" t="s">
        <v>27</v>
      </c>
      <c r="I85" s="56" t="s">
        <v>28</v>
      </c>
    </row>
    <row r="86" spans="1:9" ht="24.9" customHeight="1" x14ac:dyDescent="0.2">
      <c r="A86" s="6">
        <v>41</v>
      </c>
      <c r="B86" s="42"/>
      <c r="C86" s="59"/>
      <c r="D86" s="17"/>
      <c r="E86" s="17"/>
      <c r="F86" s="18"/>
      <c r="G86" s="14"/>
      <c r="H86" s="17"/>
      <c r="I86" s="16"/>
    </row>
    <row r="87" spans="1:9" ht="24.9" customHeight="1" x14ac:dyDescent="0.2">
      <c r="A87" s="6">
        <v>42</v>
      </c>
      <c r="B87" s="42"/>
      <c r="C87" s="59"/>
      <c r="D87" s="17"/>
      <c r="E87" s="17"/>
      <c r="F87" s="18"/>
      <c r="G87" s="14"/>
      <c r="H87" s="17"/>
      <c r="I87" s="16"/>
    </row>
    <row r="88" spans="1:9" ht="24.9" customHeight="1" x14ac:dyDescent="0.2">
      <c r="A88" s="6">
        <v>43</v>
      </c>
      <c r="B88" s="42"/>
      <c r="C88" s="59"/>
      <c r="D88" s="17"/>
      <c r="E88" s="17"/>
      <c r="F88" s="18"/>
      <c r="G88" s="19"/>
      <c r="H88" s="15"/>
      <c r="I88" s="20"/>
    </row>
    <row r="89" spans="1:9" ht="24.9" customHeight="1" x14ac:dyDescent="0.2">
      <c r="A89" s="6">
        <v>44</v>
      </c>
      <c r="B89" s="42"/>
      <c r="C89" s="59"/>
      <c r="D89" s="17"/>
      <c r="E89" s="17"/>
      <c r="F89" s="18"/>
      <c r="G89" s="19"/>
      <c r="H89" s="15"/>
      <c r="I89" s="20"/>
    </row>
    <row r="90" spans="1:9" ht="24.9" customHeight="1" x14ac:dyDescent="0.2">
      <c r="A90" s="6">
        <v>45</v>
      </c>
      <c r="B90" s="42"/>
      <c r="C90" s="59"/>
      <c r="D90" s="17"/>
      <c r="E90" s="17"/>
      <c r="F90" s="18"/>
      <c r="G90" s="19"/>
      <c r="H90" s="15"/>
      <c r="I90" s="20"/>
    </row>
    <row r="91" spans="1:9" ht="24.9" customHeight="1" x14ac:dyDescent="0.2">
      <c r="A91" s="6">
        <v>46</v>
      </c>
      <c r="B91" s="42"/>
      <c r="C91" s="59"/>
      <c r="D91" s="17"/>
      <c r="E91" s="17"/>
      <c r="F91" s="18"/>
      <c r="G91" s="19"/>
      <c r="H91" s="15"/>
      <c r="I91" s="20"/>
    </row>
    <row r="92" spans="1:9" ht="24.9" customHeight="1" x14ac:dyDescent="0.2">
      <c r="A92" s="6">
        <v>47</v>
      </c>
      <c r="B92" s="42"/>
      <c r="C92" s="59"/>
      <c r="D92" s="17"/>
      <c r="E92" s="17"/>
      <c r="F92" s="18"/>
      <c r="G92" s="19"/>
      <c r="H92" s="15"/>
      <c r="I92" s="20"/>
    </row>
    <row r="93" spans="1:9" ht="24.9" customHeight="1" x14ac:dyDescent="0.2">
      <c r="A93" s="6">
        <v>48</v>
      </c>
      <c r="B93" s="42"/>
      <c r="C93" s="59"/>
      <c r="D93" s="17"/>
      <c r="E93" s="17"/>
      <c r="F93" s="18"/>
      <c r="G93" s="19"/>
      <c r="H93" s="15"/>
      <c r="I93" s="20"/>
    </row>
    <row r="94" spans="1:9" ht="24.9" customHeight="1" x14ac:dyDescent="0.2">
      <c r="A94" s="6">
        <v>49</v>
      </c>
      <c r="B94" s="42"/>
      <c r="C94" s="59"/>
      <c r="D94" s="17"/>
      <c r="E94" s="17"/>
      <c r="F94" s="18"/>
      <c r="G94" s="19"/>
      <c r="H94" s="15"/>
      <c r="I94" s="20"/>
    </row>
    <row r="95" spans="1:9" ht="24.9" customHeight="1" x14ac:dyDescent="0.2">
      <c r="A95" s="6">
        <v>50</v>
      </c>
      <c r="B95" s="42"/>
      <c r="C95" s="59"/>
      <c r="D95" s="17"/>
      <c r="E95" s="17"/>
      <c r="F95" s="18"/>
      <c r="G95" s="19"/>
      <c r="H95" s="15"/>
      <c r="I95" s="20"/>
    </row>
    <row r="96" spans="1:9" ht="24.9" customHeight="1" x14ac:dyDescent="0.2">
      <c r="A96" s="6">
        <v>51</v>
      </c>
      <c r="B96" s="42"/>
      <c r="C96" s="59"/>
      <c r="D96" s="17"/>
      <c r="E96" s="17"/>
      <c r="F96" s="18"/>
      <c r="G96" s="19"/>
      <c r="H96" s="15"/>
      <c r="I96" s="20"/>
    </row>
    <row r="97" spans="1:9" ht="24.9" customHeight="1" x14ac:dyDescent="0.2">
      <c r="A97" s="6">
        <v>52</v>
      </c>
      <c r="B97" s="42"/>
      <c r="C97" s="59"/>
      <c r="D97" s="17"/>
      <c r="E97" s="17"/>
      <c r="F97" s="18"/>
      <c r="G97" s="19"/>
      <c r="H97" s="15"/>
      <c r="I97" s="20"/>
    </row>
    <row r="98" spans="1:9" ht="24.9" customHeight="1" x14ac:dyDescent="0.2">
      <c r="A98" s="6">
        <v>53</v>
      </c>
      <c r="B98" s="42"/>
      <c r="C98" s="59"/>
      <c r="D98" s="17"/>
      <c r="E98" s="17"/>
      <c r="F98" s="18"/>
      <c r="G98" s="19"/>
      <c r="H98" s="15"/>
      <c r="I98" s="20"/>
    </row>
    <row r="99" spans="1:9" ht="24.9" customHeight="1" x14ac:dyDescent="0.2">
      <c r="A99" s="6">
        <v>54</v>
      </c>
      <c r="B99" s="42"/>
      <c r="C99" s="59"/>
      <c r="D99" s="17"/>
      <c r="E99" s="17"/>
      <c r="F99" s="18"/>
      <c r="G99" s="19"/>
      <c r="H99" s="15"/>
      <c r="I99" s="20"/>
    </row>
    <row r="100" spans="1:9" ht="24.9" customHeight="1" x14ac:dyDescent="0.2">
      <c r="A100" s="6">
        <v>55</v>
      </c>
      <c r="B100" s="42"/>
      <c r="C100" s="59"/>
      <c r="D100" s="17"/>
      <c r="E100" s="17"/>
      <c r="F100" s="18"/>
      <c r="G100" s="19"/>
      <c r="H100" s="15"/>
      <c r="I100" s="20"/>
    </row>
    <row r="101" spans="1:9" ht="24.9" customHeight="1" x14ac:dyDescent="0.2">
      <c r="A101" s="6">
        <v>56</v>
      </c>
      <c r="B101" s="42"/>
      <c r="C101" s="59"/>
      <c r="D101" s="17"/>
      <c r="E101" s="17"/>
      <c r="F101" s="18"/>
      <c r="G101" s="19"/>
      <c r="H101" s="15"/>
      <c r="I101" s="20"/>
    </row>
    <row r="102" spans="1:9" ht="24.9" customHeight="1" x14ac:dyDescent="0.2">
      <c r="A102" s="6">
        <v>57</v>
      </c>
      <c r="B102" s="42"/>
      <c r="C102" s="59"/>
      <c r="D102" s="17"/>
      <c r="E102" s="17"/>
      <c r="F102" s="18"/>
      <c r="G102" s="19"/>
      <c r="H102" s="15"/>
      <c r="I102" s="20"/>
    </row>
    <row r="103" spans="1:9" ht="24.9" customHeight="1" x14ac:dyDescent="0.2">
      <c r="A103" s="6">
        <v>58</v>
      </c>
      <c r="B103" s="42"/>
      <c r="C103" s="59"/>
      <c r="D103" s="17"/>
      <c r="E103" s="17"/>
      <c r="F103" s="18"/>
      <c r="G103" s="19"/>
      <c r="H103" s="15"/>
      <c r="I103" s="20"/>
    </row>
    <row r="104" spans="1:9" ht="24.9" customHeight="1" x14ac:dyDescent="0.2">
      <c r="A104" s="6">
        <v>59</v>
      </c>
      <c r="B104" s="42"/>
      <c r="C104" s="59"/>
      <c r="D104" s="17"/>
      <c r="E104" s="17"/>
      <c r="F104" s="18"/>
      <c r="G104" s="19"/>
      <c r="H104" s="15"/>
      <c r="I104" s="20"/>
    </row>
    <row r="105" spans="1:9" ht="24.9" customHeight="1" x14ac:dyDescent="0.2">
      <c r="A105" s="6">
        <v>60</v>
      </c>
      <c r="B105" s="42"/>
      <c r="C105" s="59"/>
      <c r="D105" s="17"/>
      <c r="E105" s="17"/>
      <c r="F105" s="18"/>
      <c r="G105" s="19"/>
      <c r="H105" s="15"/>
      <c r="I105" s="20"/>
    </row>
    <row r="106" spans="1:9" ht="24.9" customHeight="1" x14ac:dyDescent="0.2">
      <c r="A106" s="6">
        <v>61</v>
      </c>
      <c r="B106" s="42"/>
      <c r="C106" s="59"/>
      <c r="D106" s="17"/>
      <c r="E106" s="17"/>
      <c r="F106" s="18"/>
      <c r="G106" s="19"/>
      <c r="H106" s="15"/>
      <c r="I106" s="20"/>
    </row>
    <row r="107" spans="1:9" ht="24.9" customHeight="1" x14ac:dyDescent="0.2">
      <c r="A107" s="6">
        <v>62</v>
      </c>
      <c r="B107" s="42"/>
      <c r="C107" s="59"/>
      <c r="D107" s="17"/>
      <c r="E107" s="17"/>
      <c r="F107" s="18"/>
      <c r="G107" s="19"/>
      <c r="H107" s="15"/>
      <c r="I107" s="20"/>
    </row>
    <row r="108" spans="1:9" ht="24.9" customHeight="1" x14ac:dyDescent="0.2">
      <c r="A108" s="6">
        <v>63</v>
      </c>
      <c r="B108" s="42"/>
      <c r="C108" s="59"/>
      <c r="D108" s="17"/>
      <c r="E108" s="17"/>
      <c r="F108" s="18"/>
      <c r="G108" s="19"/>
      <c r="H108" s="15"/>
      <c r="I108" s="20"/>
    </row>
    <row r="109" spans="1:9" ht="24.9" customHeight="1" x14ac:dyDescent="0.2">
      <c r="A109" s="6">
        <v>64</v>
      </c>
      <c r="B109" s="42"/>
      <c r="C109" s="59"/>
      <c r="D109" s="17"/>
      <c r="E109" s="17"/>
      <c r="F109" s="18"/>
      <c r="G109" s="19"/>
      <c r="H109" s="15"/>
      <c r="I109" s="20"/>
    </row>
    <row r="110" spans="1:9" ht="24.9" customHeight="1" thickBot="1" x14ac:dyDescent="0.25">
      <c r="A110" s="6">
        <v>65</v>
      </c>
      <c r="B110" s="43"/>
      <c r="C110" s="60"/>
      <c r="D110" s="21"/>
      <c r="E110" s="21"/>
      <c r="F110" s="22"/>
      <c r="G110" s="23"/>
      <c r="H110" s="24"/>
      <c r="I110" s="25"/>
    </row>
    <row r="111" spans="1:9" ht="24.9" customHeight="1" thickTop="1" thickBot="1" x14ac:dyDescent="0.25">
      <c r="A111" s="122" t="s">
        <v>57</v>
      </c>
      <c r="B111" s="123"/>
      <c r="C111" s="123"/>
      <c r="D111" s="124"/>
      <c r="E111" s="61" t="str">
        <f>IF((SUM(E86:E110))=0,"",(SUM(E86:E110)))</f>
        <v/>
      </c>
      <c r="F111" s="62" t="str">
        <f t="shared" ref="F111:H111" si="2">IF((SUM(F86:F110))=0,"",(SUM(F86:F110)))</f>
        <v/>
      </c>
      <c r="G111" s="52" t="str">
        <f t="shared" si="2"/>
        <v/>
      </c>
      <c r="H111" s="51" t="str">
        <f t="shared" si="2"/>
        <v/>
      </c>
      <c r="I111" s="53"/>
    </row>
    <row r="112" spans="1:9" ht="24.9" customHeight="1" thickBot="1" x14ac:dyDescent="0.25">
      <c r="A112" s="119" t="s">
        <v>58</v>
      </c>
      <c r="B112" s="120"/>
      <c r="C112" s="120"/>
      <c r="D112" s="121"/>
      <c r="E112" s="63" t="str">
        <f>IF((SUM(E74,E111))=0,"",(SUM(E74,E111)))</f>
        <v/>
      </c>
      <c r="F112" s="68" t="str">
        <f>IF((SUM(F74,F111))=0,"",(SUM(F74,F111)))</f>
        <v/>
      </c>
      <c r="G112" s="69" t="str">
        <f>IF((SUM(G74,G111))=0,"",(SUM(G74,G111)))</f>
        <v/>
      </c>
      <c r="H112" s="63" t="str">
        <f>IF((SUM(H74,H111))=0,"",(SUM(H74,H111)))</f>
        <v/>
      </c>
      <c r="I112" s="64"/>
    </row>
    <row r="113" spans="1:9" ht="17.100000000000001" customHeight="1" x14ac:dyDescent="0.2">
      <c r="A113" s="38" t="s">
        <v>48</v>
      </c>
      <c r="B113" s="38"/>
      <c r="C113" s="38"/>
      <c r="D113" s="45"/>
      <c r="E113" s="45"/>
      <c r="F113" s="45"/>
      <c r="G113" s="45"/>
      <c r="H113" s="45"/>
      <c r="I113" s="45"/>
    </row>
    <row r="114" spans="1:9" ht="17.100000000000001" customHeight="1" x14ac:dyDescent="0.2">
      <c r="A114" s="38" t="s">
        <v>49</v>
      </c>
      <c r="B114" s="38"/>
      <c r="C114" s="38"/>
      <c r="D114" s="45"/>
      <c r="E114" s="45"/>
      <c r="F114" s="45"/>
      <c r="G114" s="45"/>
      <c r="H114" s="45"/>
      <c r="I114" s="45"/>
    </row>
    <row r="115" spans="1:9" ht="17.100000000000001" customHeight="1" x14ac:dyDescent="0.2">
      <c r="A115" s="38" t="s">
        <v>50</v>
      </c>
      <c r="B115" s="38"/>
      <c r="C115" s="38"/>
      <c r="D115" s="45"/>
      <c r="E115" s="45"/>
      <c r="F115" s="45"/>
      <c r="G115" s="45"/>
      <c r="H115" s="45"/>
      <c r="I115" s="45"/>
    </row>
    <row r="116" spans="1:9" ht="17.100000000000001" customHeight="1" x14ac:dyDescent="0.2">
      <c r="A116" s="38" t="s">
        <v>51</v>
      </c>
      <c r="B116" s="38"/>
      <c r="C116" s="38"/>
      <c r="D116" s="45"/>
      <c r="E116" s="45"/>
      <c r="F116" s="45"/>
      <c r="G116" s="45"/>
      <c r="H116" s="45"/>
      <c r="I116" s="45"/>
    </row>
    <row r="117" spans="1:9" ht="17.100000000000001" customHeight="1" x14ac:dyDescent="0.2">
      <c r="A117" s="38" t="s">
        <v>55</v>
      </c>
      <c r="B117" s="1"/>
      <c r="C117" s="1"/>
    </row>
    <row r="118" spans="1:9" ht="17.100000000000001" customHeight="1" x14ac:dyDescent="0.2">
      <c r="A118" s="1"/>
      <c r="B118" s="1"/>
      <c r="C118" s="1"/>
    </row>
    <row r="119" spans="1:9" ht="17.100000000000001" customHeight="1" x14ac:dyDescent="0.2">
      <c r="A119" s="41"/>
      <c r="B119" s="41"/>
      <c r="C119" s="41"/>
      <c r="D119" s="72" t="s">
        <v>0</v>
      </c>
      <c r="E119" s="45"/>
      <c r="F119" s="45"/>
      <c r="G119" s="45"/>
      <c r="H119" s="45"/>
      <c r="I119" s="45"/>
    </row>
    <row r="120" spans="1:9" ht="17.100000000000001" customHeight="1" x14ac:dyDescent="0.2">
      <c r="A120" s="4"/>
      <c r="B120" s="4"/>
      <c r="C120" s="4"/>
    </row>
    <row r="121" spans="1:9" ht="17.100000000000001" customHeight="1" thickBot="1" x14ac:dyDescent="0.25">
      <c r="A121" s="40" t="s">
        <v>46</v>
      </c>
      <c r="B121" s="39"/>
      <c r="C121" s="39"/>
      <c r="D121" s="46"/>
      <c r="E121" s="46"/>
      <c r="F121" s="46"/>
      <c r="G121" s="47"/>
      <c r="H121" s="47"/>
      <c r="I121" s="73" t="s">
        <v>45</v>
      </c>
    </row>
    <row r="122" spans="1:9" ht="24.9" customHeight="1" x14ac:dyDescent="0.2">
      <c r="A122" s="96" t="s">
        <v>4</v>
      </c>
      <c r="B122" s="96" t="s">
        <v>5</v>
      </c>
      <c r="C122" s="96" t="s">
        <v>24</v>
      </c>
      <c r="D122" s="97" t="s">
        <v>6</v>
      </c>
      <c r="E122" s="97" t="s">
        <v>7</v>
      </c>
      <c r="F122" s="92" t="s">
        <v>34</v>
      </c>
      <c r="G122" s="93" t="s">
        <v>8</v>
      </c>
      <c r="H122" s="94"/>
      <c r="I122" s="95"/>
    </row>
    <row r="123" spans="1:9" ht="24.9" customHeight="1" x14ac:dyDescent="0.2">
      <c r="A123" s="96"/>
      <c r="B123" s="96"/>
      <c r="C123" s="96"/>
      <c r="D123" s="97"/>
      <c r="E123" s="97"/>
      <c r="F123" s="92"/>
      <c r="G123" s="54" t="s">
        <v>26</v>
      </c>
      <c r="H123" s="55" t="s">
        <v>27</v>
      </c>
      <c r="I123" s="56" t="s">
        <v>28</v>
      </c>
    </row>
    <row r="124" spans="1:9" ht="24.9" customHeight="1" x14ac:dyDescent="0.2">
      <c r="A124" s="6">
        <v>66</v>
      </c>
      <c r="B124" s="42"/>
      <c r="C124" s="59"/>
      <c r="D124" s="17"/>
      <c r="E124" s="17"/>
      <c r="F124" s="18"/>
      <c r="G124" s="14"/>
      <c r="H124" s="17"/>
      <c r="I124" s="16"/>
    </row>
    <row r="125" spans="1:9" ht="24.9" customHeight="1" x14ac:dyDescent="0.2">
      <c r="A125" s="6">
        <v>67</v>
      </c>
      <c r="B125" s="42"/>
      <c r="C125" s="59"/>
      <c r="D125" s="17"/>
      <c r="E125" s="17"/>
      <c r="F125" s="18"/>
      <c r="G125" s="14"/>
      <c r="H125" s="17"/>
      <c r="I125" s="16"/>
    </row>
    <row r="126" spans="1:9" ht="24.9" customHeight="1" x14ac:dyDescent="0.2">
      <c r="A126" s="6">
        <v>68</v>
      </c>
      <c r="B126" s="42"/>
      <c r="C126" s="59"/>
      <c r="D126" s="17"/>
      <c r="E126" s="17"/>
      <c r="F126" s="18"/>
      <c r="G126" s="19"/>
      <c r="H126" s="15"/>
      <c r="I126" s="20"/>
    </row>
    <row r="127" spans="1:9" ht="24.9" customHeight="1" x14ac:dyDescent="0.2">
      <c r="A127" s="6">
        <v>69</v>
      </c>
      <c r="B127" s="42"/>
      <c r="C127" s="59"/>
      <c r="D127" s="17"/>
      <c r="E127" s="17"/>
      <c r="F127" s="18"/>
      <c r="G127" s="19"/>
      <c r="H127" s="15"/>
      <c r="I127" s="20"/>
    </row>
    <row r="128" spans="1:9" ht="24.9" customHeight="1" x14ac:dyDescent="0.2">
      <c r="A128" s="6">
        <v>70</v>
      </c>
      <c r="B128" s="42"/>
      <c r="C128" s="59"/>
      <c r="D128" s="17"/>
      <c r="E128" s="17"/>
      <c r="F128" s="18"/>
      <c r="G128" s="19"/>
      <c r="H128" s="15"/>
      <c r="I128" s="20"/>
    </row>
    <row r="129" spans="1:9" ht="24.9" customHeight="1" x14ac:dyDescent="0.2">
      <c r="A129" s="6">
        <v>71</v>
      </c>
      <c r="B129" s="42"/>
      <c r="C129" s="59"/>
      <c r="D129" s="17"/>
      <c r="E129" s="17"/>
      <c r="F129" s="18"/>
      <c r="G129" s="19"/>
      <c r="H129" s="15"/>
      <c r="I129" s="20"/>
    </row>
    <row r="130" spans="1:9" ht="24.9" customHeight="1" x14ac:dyDescent="0.2">
      <c r="A130" s="6">
        <v>72</v>
      </c>
      <c r="B130" s="42"/>
      <c r="C130" s="59"/>
      <c r="D130" s="17"/>
      <c r="E130" s="17"/>
      <c r="F130" s="18"/>
      <c r="G130" s="19"/>
      <c r="H130" s="15"/>
      <c r="I130" s="20"/>
    </row>
    <row r="131" spans="1:9" ht="24.9" customHeight="1" x14ac:dyDescent="0.2">
      <c r="A131" s="6">
        <v>73</v>
      </c>
      <c r="B131" s="42"/>
      <c r="C131" s="59"/>
      <c r="D131" s="17"/>
      <c r="E131" s="17"/>
      <c r="F131" s="18"/>
      <c r="G131" s="19"/>
      <c r="H131" s="15"/>
      <c r="I131" s="20"/>
    </row>
    <row r="132" spans="1:9" ht="24.9" customHeight="1" x14ac:dyDescent="0.2">
      <c r="A132" s="6">
        <v>74</v>
      </c>
      <c r="B132" s="42"/>
      <c r="C132" s="59"/>
      <c r="D132" s="17"/>
      <c r="E132" s="17"/>
      <c r="F132" s="18"/>
      <c r="G132" s="19"/>
      <c r="H132" s="15"/>
      <c r="I132" s="20"/>
    </row>
    <row r="133" spans="1:9" ht="24.9" customHeight="1" x14ac:dyDescent="0.2">
      <c r="A133" s="6">
        <v>75</v>
      </c>
      <c r="B133" s="42"/>
      <c r="C133" s="59"/>
      <c r="D133" s="17"/>
      <c r="E133" s="17"/>
      <c r="F133" s="18"/>
      <c r="G133" s="19"/>
      <c r="H133" s="15"/>
      <c r="I133" s="20"/>
    </row>
    <row r="134" spans="1:9" ht="24.9" customHeight="1" x14ac:dyDescent="0.2">
      <c r="A134" s="6">
        <v>76</v>
      </c>
      <c r="B134" s="42"/>
      <c r="C134" s="59"/>
      <c r="D134" s="17"/>
      <c r="E134" s="17"/>
      <c r="F134" s="18"/>
      <c r="G134" s="19"/>
      <c r="H134" s="15"/>
      <c r="I134" s="20"/>
    </row>
    <row r="135" spans="1:9" ht="24.9" customHeight="1" x14ac:dyDescent="0.2">
      <c r="A135" s="6">
        <v>77</v>
      </c>
      <c r="B135" s="42"/>
      <c r="C135" s="59"/>
      <c r="D135" s="17"/>
      <c r="E135" s="17"/>
      <c r="F135" s="18"/>
      <c r="G135" s="19"/>
      <c r="H135" s="15"/>
      <c r="I135" s="20"/>
    </row>
    <row r="136" spans="1:9" ht="24.9" customHeight="1" x14ac:dyDescent="0.2">
      <c r="A136" s="6">
        <v>78</v>
      </c>
      <c r="B136" s="42"/>
      <c r="C136" s="59"/>
      <c r="D136" s="17"/>
      <c r="E136" s="17"/>
      <c r="F136" s="18"/>
      <c r="G136" s="19"/>
      <c r="H136" s="15"/>
      <c r="I136" s="20"/>
    </row>
    <row r="137" spans="1:9" ht="24.9" customHeight="1" x14ac:dyDescent="0.2">
      <c r="A137" s="6">
        <v>79</v>
      </c>
      <c r="B137" s="42"/>
      <c r="C137" s="59"/>
      <c r="D137" s="17"/>
      <c r="E137" s="17"/>
      <c r="F137" s="18"/>
      <c r="G137" s="19"/>
      <c r="H137" s="15"/>
      <c r="I137" s="20"/>
    </row>
    <row r="138" spans="1:9" ht="24.9" customHeight="1" x14ac:dyDescent="0.2">
      <c r="A138" s="6">
        <v>80</v>
      </c>
      <c r="B138" s="42"/>
      <c r="C138" s="59"/>
      <c r="D138" s="17"/>
      <c r="E138" s="17"/>
      <c r="F138" s="18"/>
      <c r="G138" s="19"/>
      <c r="H138" s="15"/>
      <c r="I138" s="20"/>
    </row>
    <row r="139" spans="1:9" ht="24.9" customHeight="1" x14ac:dyDescent="0.2">
      <c r="A139" s="6">
        <v>81</v>
      </c>
      <c r="B139" s="42"/>
      <c r="C139" s="59"/>
      <c r="D139" s="17"/>
      <c r="E139" s="17"/>
      <c r="F139" s="18"/>
      <c r="G139" s="19"/>
      <c r="H139" s="15"/>
      <c r="I139" s="20"/>
    </row>
    <row r="140" spans="1:9" ht="24.9" customHeight="1" x14ac:dyDescent="0.2">
      <c r="A140" s="6">
        <v>82</v>
      </c>
      <c r="B140" s="42"/>
      <c r="C140" s="59"/>
      <c r="D140" s="17"/>
      <c r="E140" s="17"/>
      <c r="F140" s="18"/>
      <c r="G140" s="19"/>
      <c r="H140" s="15"/>
      <c r="I140" s="20"/>
    </row>
    <row r="141" spans="1:9" ht="24.9" customHeight="1" x14ac:dyDescent="0.2">
      <c r="A141" s="6">
        <v>83</v>
      </c>
      <c r="B141" s="42"/>
      <c r="C141" s="59"/>
      <c r="D141" s="17"/>
      <c r="E141" s="17"/>
      <c r="F141" s="18"/>
      <c r="G141" s="19"/>
      <c r="H141" s="15"/>
      <c r="I141" s="20"/>
    </row>
    <row r="142" spans="1:9" ht="24.9" customHeight="1" x14ac:dyDescent="0.2">
      <c r="A142" s="6">
        <v>84</v>
      </c>
      <c r="B142" s="42"/>
      <c r="C142" s="59"/>
      <c r="D142" s="17"/>
      <c r="E142" s="17"/>
      <c r="F142" s="18"/>
      <c r="G142" s="19"/>
      <c r="H142" s="15"/>
      <c r="I142" s="20"/>
    </row>
    <row r="143" spans="1:9" ht="24.9" customHeight="1" x14ac:dyDescent="0.2">
      <c r="A143" s="6">
        <v>85</v>
      </c>
      <c r="B143" s="42"/>
      <c r="C143" s="59"/>
      <c r="D143" s="17"/>
      <c r="E143" s="17"/>
      <c r="F143" s="18"/>
      <c r="G143" s="19"/>
      <c r="H143" s="15"/>
      <c r="I143" s="20"/>
    </row>
    <row r="144" spans="1:9" ht="24.9" customHeight="1" x14ac:dyDescent="0.2">
      <c r="A144" s="6">
        <v>86</v>
      </c>
      <c r="B144" s="42"/>
      <c r="C144" s="59"/>
      <c r="D144" s="17"/>
      <c r="E144" s="17"/>
      <c r="F144" s="18"/>
      <c r="G144" s="19"/>
      <c r="H144" s="15"/>
      <c r="I144" s="20"/>
    </row>
    <row r="145" spans="1:9" ht="24.9" customHeight="1" x14ac:dyDescent="0.2">
      <c r="A145" s="6">
        <v>87</v>
      </c>
      <c r="B145" s="42"/>
      <c r="C145" s="59"/>
      <c r="D145" s="17"/>
      <c r="E145" s="17"/>
      <c r="F145" s="18"/>
      <c r="G145" s="19"/>
      <c r="H145" s="15"/>
      <c r="I145" s="20"/>
    </row>
    <row r="146" spans="1:9" ht="24.9" customHeight="1" x14ac:dyDescent="0.2">
      <c r="A146" s="6">
        <v>88</v>
      </c>
      <c r="B146" s="42"/>
      <c r="C146" s="59"/>
      <c r="D146" s="17"/>
      <c r="E146" s="17"/>
      <c r="F146" s="18"/>
      <c r="G146" s="19"/>
      <c r="H146" s="15"/>
      <c r="I146" s="20"/>
    </row>
    <row r="147" spans="1:9" ht="24.9" customHeight="1" x14ac:dyDescent="0.2">
      <c r="A147" s="6">
        <v>89</v>
      </c>
      <c r="B147" s="42"/>
      <c r="C147" s="59"/>
      <c r="D147" s="17"/>
      <c r="E147" s="17"/>
      <c r="F147" s="18"/>
      <c r="G147" s="19"/>
      <c r="H147" s="15"/>
      <c r="I147" s="20"/>
    </row>
    <row r="148" spans="1:9" ht="24.9" customHeight="1" thickBot="1" x14ac:dyDescent="0.25">
      <c r="A148" s="6">
        <v>90</v>
      </c>
      <c r="B148" s="43"/>
      <c r="C148" s="60"/>
      <c r="D148" s="21"/>
      <c r="E148" s="21"/>
      <c r="F148" s="22"/>
      <c r="G148" s="23"/>
      <c r="H148" s="24"/>
      <c r="I148" s="25"/>
    </row>
    <row r="149" spans="1:9" ht="24.9" customHeight="1" thickTop="1" thickBot="1" x14ac:dyDescent="0.25">
      <c r="A149" s="122" t="s">
        <v>57</v>
      </c>
      <c r="B149" s="123"/>
      <c r="C149" s="123"/>
      <c r="D149" s="124"/>
      <c r="E149" s="61" t="str">
        <f>IF((SUM(E124:E148))=0,"",(SUM(E124:E148)))</f>
        <v/>
      </c>
      <c r="F149" s="62" t="str">
        <f t="shared" ref="F149:H149" si="3">IF((SUM(F124:F148))=0,"",(SUM(F124:F148)))</f>
        <v/>
      </c>
      <c r="G149" s="52" t="str">
        <f t="shared" si="3"/>
        <v/>
      </c>
      <c r="H149" s="51" t="str">
        <f t="shared" si="3"/>
        <v/>
      </c>
      <c r="I149" s="53"/>
    </row>
    <row r="150" spans="1:9" ht="24.9" customHeight="1" thickBot="1" x14ac:dyDescent="0.25">
      <c r="A150" s="119" t="s">
        <v>60</v>
      </c>
      <c r="B150" s="120"/>
      <c r="C150" s="120"/>
      <c r="D150" s="121"/>
      <c r="E150" s="63" t="str">
        <f>IF((SUM(E112,E149))=0,"",(SUM(E112,E149)))</f>
        <v/>
      </c>
      <c r="F150" s="71" t="str">
        <f>IF((SUM(F112,F149))=0,"",(SUM(F112,F149)))</f>
        <v/>
      </c>
      <c r="G150" s="70" t="str">
        <f>IF((SUM(G112,G149))=0,"",(SUM(G112,G149)))</f>
        <v/>
      </c>
      <c r="H150" s="63" t="str">
        <f>IF((SUM(H112,H149))=0,"",(SUM(H112,H149)))</f>
        <v/>
      </c>
      <c r="I150" s="64"/>
    </row>
    <row r="151" spans="1:9" ht="17.100000000000001" customHeight="1" x14ac:dyDescent="0.2">
      <c r="A151" s="38" t="s">
        <v>48</v>
      </c>
      <c r="B151" s="38"/>
      <c r="C151" s="38"/>
      <c r="D151" s="45"/>
      <c r="E151" s="45"/>
      <c r="F151" s="45"/>
      <c r="G151" s="45"/>
      <c r="H151" s="45"/>
      <c r="I151" s="45"/>
    </row>
    <row r="152" spans="1:9" ht="17.100000000000001" customHeight="1" x14ac:dyDescent="0.2">
      <c r="A152" s="38" t="s">
        <v>49</v>
      </c>
      <c r="B152" s="38"/>
      <c r="C152" s="38"/>
      <c r="D152" s="45"/>
      <c r="E152" s="45"/>
      <c r="F152" s="45"/>
      <c r="G152" s="45"/>
      <c r="H152" s="45"/>
      <c r="I152" s="45"/>
    </row>
    <row r="153" spans="1:9" ht="17.100000000000001" customHeight="1" x14ac:dyDescent="0.2">
      <c r="A153" s="38" t="s">
        <v>50</v>
      </c>
      <c r="B153" s="38"/>
      <c r="C153" s="38"/>
      <c r="D153" s="45"/>
      <c r="E153" s="45"/>
      <c r="F153" s="45"/>
      <c r="G153" s="45"/>
      <c r="H153" s="45"/>
      <c r="I153" s="45"/>
    </row>
    <row r="154" spans="1:9" ht="17.100000000000001" customHeight="1" x14ac:dyDescent="0.2">
      <c r="A154" s="38" t="s">
        <v>51</v>
      </c>
      <c r="B154" s="38"/>
      <c r="C154" s="38"/>
      <c r="D154" s="45"/>
      <c r="E154" s="45"/>
      <c r="F154" s="45"/>
      <c r="G154" s="45"/>
      <c r="H154" s="45"/>
      <c r="I154" s="45"/>
    </row>
  </sheetData>
  <mergeCells count="53">
    <mergeCell ref="A112:D112"/>
    <mergeCell ref="A74:D74"/>
    <mergeCell ref="A73:D73"/>
    <mergeCell ref="A36:D36"/>
    <mergeCell ref="A150:D150"/>
    <mergeCell ref="A111:D111"/>
    <mergeCell ref="A149:D149"/>
    <mergeCell ref="E46:E47"/>
    <mergeCell ref="C19:C20"/>
    <mergeCell ref="C46:C47"/>
    <mergeCell ref="A46:A47"/>
    <mergeCell ref="B46:B47"/>
    <mergeCell ref="D19:D20"/>
    <mergeCell ref="A3:I3"/>
    <mergeCell ref="E6:I6"/>
    <mergeCell ref="E7:I7"/>
    <mergeCell ref="E8:I8"/>
    <mergeCell ref="E9:I9"/>
    <mergeCell ref="A6:C6"/>
    <mergeCell ref="E11:I11"/>
    <mergeCell ref="E12:I12"/>
    <mergeCell ref="E13:I13"/>
    <mergeCell ref="A7:C7"/>
    <mergeCell ref="A8:C8"/>
    <mergeCell ref="A9:C9"/>
    <mergeCell ref="A11:C11"/>
    <mergeCell ref="A12:C12"/>
    <mergeCell ref="A13:C13"/>
    <mergeCell ref="A10:C10"/>
    <mergeCell ref="E10:I10"/>
    <mergeCell ref="A15:I16"/>
    <mergeCell ref="G46:I46"/>
    <mergeCell ref="A19:A20"/>
    <mergeCell ref="B19:B20"/>
    <mergeCell ref="A84:A85"/>
    <mergeCell ref="B84:B85"/>
    <mergeCell ref="C84:C85"/>
    <mergeCell ref="D84:D85"/>
    <mergeCell ref="E84:E85"/>
    <mergeCell ref="F84:F85"/>
    <mergeCell ref="G84:I84"/>
    <mergeCell ref="E19:E20"/>
    <mergeCell ref="G19:I19"/>
    <mergeCell ref="F19:F20"/>
    <mergeCell ref="F46:F47"/>
    <mergeCell ref="D46:D47"/>
    <mergeCell ref="F122:F123"/>
    <mergeCell ref="G122:I122"/>
    <mergeCell ref="A122:A123"/>
    <mergeCell ref="B122:B123"/>
    <mergeCell ref="C122:C123"/>
    <mergeCell ref="D122:D123"/>
    <mergeCell ref="E122:E123"/>
  </mergeCells>
  <phoneticPr fontId="27"/>
  <dataValidations count="3">
    <dataValidation imeMode="halfAlpha" allowBlank="1" showInputMessage="1" showErrorMessage="1" sqref="E21:H36 E48:H74 E86:H112 E124:H150 B1:B14 B37:B72 B113:B148 B75:B110 B17:B35 B151:B1048576" xr:uid="{00000000-0002-0000-0100-000000000000}"/>
    <dataValidation imeMode="hiragana" allowBlank="1" showInputMessage="1" showErrorMessage="1" sqref="C21:C35 C48:C72 C86:C110 C124:C148" xr:uid="{00000000-0002-0000-0100-000001000000}"/>
    <dataValidation type="list" errorStyle="warning" allowBlank="1" showInputMessage="1" showErrorMessage="1" errorTitle="費目エラー" error="費目が規定値と異なるため、①の収支決算書には記載されません。入力は可能です。" sqref="D21:D35 D48:D72 D86:D110 D124:D148" xr:uid="{00000000-0002-0000-0100-000002000000}">
      <formula1>"謝礼金,旅費,消耗品費,印刷費,保険料,使用料,通信費,食糧費,対象外経費,残金"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85" orientation="portrait" r:id="rId1"/>
  <rowBreaks count="3" manualBreakCount="3">
    <brk id="40" max="16383" man="1"/>
    <brk id="78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85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①収支決算書(別紙５)</vt:lpstr>
      <vt:lpstr>②収支内訳書(別紙６)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収支予算書</dc:title>
  <dc:creator>s.ikeda</dc:creator>
  <cp:lastModifiedBy>財団 こども</cp:lastModifiedBy>
  <cp:revision>2</cp:revision>
  <cp:lastPrinted>2022-06-04T03:02:13Z</cp:lastPrinted>
  <dcterms:created xsi:type="dcterms:W3CDTF">2019-03-19T05:03:00Z</dcterms:created>
  <dcterms:modified xsi:type="dcterms:W3CDTF">2025-08-29T02:58:12Z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-1335097485</vt:i4>
  </property>
  <property fmtid="{D5CDD505-2E9C-101B-9397-08002B2CF9AE}" pid="3" name="_EmailSubject">
    <vt:lpwstr/>
  </property>
  <property fmtid="{D5CDD505-2E9C-101B-9397-08002B2CF9AE}" pid="4" name="_AuthorEmail">
    <vt:lpwstr>s.ikeda@city.akashi.hyogo.jp</vt:lpwstr>
  </property>
  <property fmtid="{D5CDD505-2E9C-101B-9397-08002B2CF9AE}" pid="5" name="_AuthorEmailDisplayName">
    <vt:lpwstr>池田　幸子</vt:lpwstr>
  </property>
  <property fmtid="{D5CDD505-2E9C-101B-9397-08002B2CF9AE}" pid="6" name="_ReviewingToolsShownOnce">
    <vt:lpwstr/>
  </property>
</Properties>
</file>